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Starosta\Documents\Kolky\Výsledky\Interliga\2019-20\Vylosovanie\"/>
    </mc:Choice>
  </mc:AlternateContent>
  <bookViews>
    <workbookView xWindow="0" yWindow="0" windowWidth="23040" windowHeight="9192"/>
  </bookViews>
  <sheets>
    <sheet name="vylosovanie - čb" sheetId="6" r:id="rId1"/>
    <sheet name="vylosovanie PI-NE (far)" sheetId="3" r:id="rId2"/>
    <sheet name="vylosovanie - PI (far)" sheetId="7" r:id="rId3"/>
    <sheet name="vylosovanie - PI (čb)" sheetId="8" r:id="rId4"/>
    <sheet name="play-of" sheetId="4" r:id="rId5"/>
  </sheets>
  <definedNames>
    <definedName name="_xlnm.Print_Area" localSheetId="4">'play-of'!$A$1:$M$24</definedName>
    <definedName name="_xlnm.Print_Area" localSheetId="0">'vylosovanie - čb'!$A$1:$P$22</definedName>
    <definedName name="_xlnm.Print_Area" localSheetId="3">'vylosovanie - PI (čb)'!$A$1:$O$24</definedName>
    <definedName name="_xlnm.Print_Area" localSheetId="2">'vylosovanie - PI (far)'!$A$1:$O$24</definedName>
    <definedName name="_xlnm.Print_Area" localSheetId="1">'vylosovanie PI-NE (far)'!$A$1:$O$26</definedName>
  </definedNames>
  <calcPr calcId="162913"/>
</workbook>
</file>

<file path=xl/calcChain.xml><?xml version="1.0" encoding="utf-8"?>
<calcChain xmlns="http://schemas.openxmlformats.org/spreadsheetml/2006/main">
  <c r="E11" i="3" l="1"/>
  <c r="F11" i="3"/>
  <c r="C8" i="3"/>
  <c r="D8" i="3"/>
  <c r="D11" i="3"/>
  <c r="C11" i="3"/>
  <c r="M18" i="8" l="1"/>
  <c r="L18" i="8"/>
  <c r="J18" i="8"/>
  <c r="I18" i="8"/>
  <c r="H18" i="8"/>
  <c r="G18" i="8"/>
  <c r="F18" i="8"/>
  <c r="E18" i="8"/>
  <c r="D18" i="8"/>
  <c r="C18" i="8"/>
  <c r="M17" i="8"/>
  <c r="L17" i="8"/>
  <c r="J17" i="8"/>
  <c r="I17" i="8"/>
  <c r="H17" i="8"/>
  <c r="G17" i="8"/>
  <c r="F17" i="8"/>
  <c r="E17" i="8"/>
  <c r="D17" i="8"/>
  <c r="C17" i="8"/>
  <c r="M16" i="8"/>
  <c r="L16" i="8"/>
  <c r="J16" i="8"/>
  <c r="I16" i="8"/>
  <c r="H16" i="8"/>
  <c r="G16" i="8"/>
  <c r="F16" i="8"/>
  <c r="E16" i="8"/>
  <c r="D16" i="8"/>
  <c r="C16" i="8"/>
  <c r="M15" i="8"/>
  <c r="L15" i="8"/>
  <c r="J15" i="8"/>
  <c r="I15" i="8"/>
  <c r="H15" i="8"/>
  <c r="G15" i="8"/>
  <c r="F15" i="8"/>
  <c r="E15" i="8"/>
  <c r="D15" i="8"/>
  <c r="C15" i="8"/>
  <c r="M14" i="8"/>
  <c r="L14" i="8"/>
  <c r="J14" i="8"/>
  <c r="I14" i="8"/>
  <c r="H14" i="8"/>
  <c r="G14" i="8"/>
  <c r="F14" i="8"/>
  <c r="E14" i="8"/>
  <c r="D14" i="8"/>
  <c r="C14" i="8"/>
  <c r="M13" i="8"/>
  <c r="L13" i="8"/>
  <c r="J13" i="8"/>
  <c r="I13" i="8"/>
  <c r="H13" i="8"/>
  <c r="G13" i="8"/>
  <c r="F13" i="8"/>
  <c r="E13" i="8"/>
  <c r="D13" i="8"/>
  <c r="C13" i="8"/>
  <c r="N10" i="8"/>
  <c r="M10" i="8"/>
  <c r="L10" i="8"/>
  <c r="K10" i="8"/>
  <c r="J10" i="8"/>
  <c r="I10" i="8"/>
  <c r="H10" i="8"/>
  <c r="G10" i="8"/>
  <c r="F10" i="8"/>
  <c r="E10" i="8"/>
  <c r="D10" i="8"/>
  <c r="C10" i="8"/>
  <c r="N9" i="8"/>
  <c r="M9" i="8"/>
  <c r="L9" i="8"/>
  <c r="K9" i="8"/>
  <c r="J9" i="8"/>
  <c r="I9" i="8"/>
  <c r="H9" i="8"/>
  <c r="G9" i="8"/>
  <c r="F9" i="8"/>
  <c r="E9" i="8"/>
  <c r="D9" i="8"/>
  <c r="C9" i="8"/>
  <c r="N8" i="8"/>
  <c r="M8" i="8"/>
  <c r="L8" i="8"/>
  <c r="K8" i="8"/>
  <c r="J8" i="8"/>
  <c r="I8" i="8"/>
  <c r="H8" i="8"/>
  <c r="G8" i="8"/>
  <c r="F8" i="8"/>
  <c r="E8" i="8"/>
  <c r="D8" i="8"/>
  <c r="C8" i="8"/>
  <c r="N7" i="8"/>
  <c r="M7" i="8"/>
  <c r="L7" i="8"/>
  <c r="K7" i="8"/>
  <c r="J7" i="8"/>
  <c r="I7" i="8"/>
  <c r="H7" i="8"/>
  <c r="G7" i="8"/>
  <c r="F7" i="8"/>
  <c r="E7" i="8"/>
  <c r="D7" i="8"/>
  <c r="C7" i="8"/>
  <c r="N6" i="8"/>
  <c r="M6" i="8"/>
  <c r="L6" i="8"/>
  <c r="K6" i="8"/>
  <c r="J6" i="8"/>
  <c r="I6" i="8"/>
  <c r="H6" i="8"/>
  <c r="G6" i="8"/>
  <c r="F6" i="8"/>
  <c r="E6" i="8"/>
  <c r="D6" i="8"/>
  <c r="C6" i="8"/>
  <c r="N5" i="8"/>
  <c r="M5" i="8"/>
  <c r="L5" i="8"/>
  <c r="K5" i="8"/>
  <c r="J5" i="8"/>
  <c r="I5" i="8"/>
  <c r="H5" i="8"/>
  <c r="G5" i="8"/>
  <c r="F5" i="8"/>
  <c r="E5" i="8"/>
  <c r="D5" i="8"/>
  <c r="C5" i="8"/>
  <c r="M18" i="7"/>
  <c r="L18" i="7"/>
  <c r="J18" i="7"/>
  <c r="I18" i="7"/>
  <c r="H18" i="7"/>
  <c r="G18" i="7"/>
  <c r="F18" i="7"/>
  <c r="E18" i="7"/>
  <c r="D18" i="7"/>
  <c r="C18" i="7"/>
  <c r="M17" i="7"/>
  <c r="L17" i="7"/>
  <c r="J17" i="7"/>
  <c r="I17" i="7"/>
  <c r="H17" i="7"/>
  <c r="G17" i="7"/>
  <c r="F17" i="7"/>
  <c r="E17" i="7"/>
  <c r="D17" i="7"/>
  <c r="C17" i="7"/>
  <c r="M16" i="7"/>
  <c r="L16" i="7"/>
  <c r="J16" i="7"/>
  <c r="I16" i="7"/>
  <c r="H16" i="7"/>
  <c r="G16" i="7"/>
  <c r="F16" i="7"/>
  <c r="E16" i="7"/>
  <c r="D16" i="7"/>
  <c r="C16" i="7"/>
  <c r="M15" i="7"/>
  <c r="L15" i="7"/>
  <c r="J15" i="7"/>
  <c r="I15" i="7"/>
  <c r="H15" i="7"/>
  <c r="G15" i="7"/>
  <c r="F15" i="7"/>
  <c r="E15" i="7"/>
  <c r="D15" i="7"/>
  <c r="C15" i="7"/>
  <c r="M14" i="7"/>
  <c r="L14" i="7"/>
  <c r="J14" i="7"/>
  <c r="I14" i="7"/>
  <c r="H14" i="7"/>
  <c r="G14" i="7"/>
  <c r="F14" i="7"/>
  <c r="E14" i="7"/>
  <c r="D14" i="7"/>
  <c r="C14" i="7"/>
  <c r="M13" i="7"/>
  <c r="L13" i="7"/>
  <c r="J13" i="7"/>
  <c r="I13" i="7"/>
  <c r="H13" i="7"/>
  <c r="G13" i="7"/>
  <c r="F13" i="7"/>
  <c r="E13" i="7"/>
  <c r="D13" i="7"/>
  <c r="C13" i="7"/>
  <c r="N10" i="7"/>
  <c r="M10" i="7"/>
  <c r="L10" i="7"/>
  <c r="K10" i="7"/>
  <c r="J10" i="7"/>
  <c r="I10" i="7"/>
  <c r="H10" i="7"/>
  <c r="G10" i="7"/>
  <c r="F10" i="7"/>
  <c r="E10" i="7"/>
  <c r="D10" i="7"/>
  <c r="C10" i="7"/>
  <c r="N9" i="7"/>
  <c r="M9" i="7"/>
  <c r="L9" i="7"/>
  <c r="K9" i="7"/>
  <c r="J9" i="7"/>
  <c r="I9" i="7"/>
  <c r="H9" i="7"/>
  <c r="G9" i="7"/>
  <c r="F9" i="7"/>
  <c r="E9" i="7"/>
  <c r="D9" i="7"/>
  <c r="C9" i="7"/>
  <c r="N8" i="7"/>
  <c r="M8" i="7"/>
  <c r="L8" i="7"/>
  <c r="K8" i="7"/>
  <c r="J8" i="7"/>
  <c r="I8" i="7"/>
  <c r="H8" i="7"/>
  <c r="G8" i="7"/>
  <c r="F8" i="7"/>
  <c r="E8" i="7"/>
  <c r="D8" i="7"/>
  <c r="C8" i="7"/>
  <c r="N7" i="7"/>
  <c r="M7" i="7"/>
  <c r="L7" i="7"/>
  <c r="K7" i="7"/>
  <c r="J7" i="7"/>
  <c r="I7" i="7"/>
  <c r="H7" i="7"/>
  <c r="G7" i="7"/>
  <c r="F7" i="7"/>
  <c r="E7" i="7"/>
  <c r="D7" i="7"/>
  <c r="C7" i="7"/>
  <c r="N6" i="7"/>
  <c r="M6" i="7"/>
  <c r="L6" i="7"/>
  <c r="K6" i="7"/>
  <c r="J6" i="7"/>
  <c r="I6" i="7"/>
  <c r="H6" i="7"/>
  <c r="G6" i="7"/>
  <c r="F6" i="7"/>
  <c r="E6" i="7"/>
  <c r="D6" i="7"/>
  <c r="C6" i="7"/>
  <c r="N5" i="7"/>
  <c r="M5" i="7"/>
  <c r="L5" i="7"/>
  <c r="K5" i="7"/>
  <c r="J5" i="7"/>
  <c r="I5" i="7"/>
  <c r="H5" i="7"/>
  <c r="G5" i="7"/>
  <c r="F5" i="7"/>
  <c r="E5" i="7"/>
  <c r="D5" i="7"/>
  <c r="C5" i="7"/>
  <c r="L20" i="3" l="1"/>
  <c r="M20" i="3"/>
  <c r="L16" i="3"/>
  <c r="M16" i="3"/>
  <c r="J20" i="3"/>
  <c r="I20" i="3"/>
  <c r="J17" i="3"/>
  <c r="I17" i="3"/>
  <c r="F20" i="3"/>
  <c r="E20" i="3"/>
  <c r="F19" i="3"/>
  <c r="E19" i="3"/>
  <c r="C20" i="3"/>
  <c r="D20" i="3"/>
  <c r="D16" i="3"/>
  <c r="C16" i="3"/>
  <c r="N11" i="3"/>
  <c r="M11" i="3"/>
  <c r="N6" i="3"/>
  <c r="M6" i="3"/>
  <c r="K11" i="3"/>
  <c r="K10" i="3"/>
  <c r="L11" i="3"/>
  <c r="L10" i="3"/>
  <c r="J11" i="3"/>
  <c r="I11" i="3"/>
  <c r="J8" i="3"/>
  <c r="I8" i="3"/>
  <c r="E5" i="3"/>
  <c r="F5" i="3"/>
  <c r="M19" i="3"/>
  <c r="L19" i="3"/>
  <c r="M17" i="3"/>
  <c r="M15" i="3"/>
  <c r="M14" i="3"/>
  <c r="L17" i="3"/>
  <c r="L15" i="3"/>
  <c r="L14" i="3"/>
  <c r="J14" i="3"/>
  <c r="J19" i="3"/>
  <c r="J16" i="3"/>
  <c r="J15" i="3"/>
  <c r="I19" i="3"/>
  <c r="I16" i="3"/>
  <c r="I15" i="3"/>
  <c r="I14" i="3"/>
  <c r="H20" i="3"/>
  <c r="H19" i="3"/>
  <c r="H17" i="3"/>
  <c r="H16" i="3"/>
  <c r="H15" i="3"/>
  <c r="H14" i="3"/>
  <c r="G20" i="3"/>
  <c r="G19" i="3"/>
  <c r="G17" i="3"/>
  <c r="G16" i="3"/>
  <c r="G15" i="3"/>
  <c r="G14" i="3"/>
  <c r="F17" i="3"/>
  <c r="F16" i="3"/>
  <c r="F15" i="3"/>
  <c r="F14" i="3"/>
  <c r="E17" i="3"/>
  <c r="E16" i="3"/>
  <c r="E15" i="3"/>
  <c r="E14" i="3"/>
  <c r="D7" i="3"/>
  <c r="C7" i="3"/>
  <c r="C14" i="3" l="1"/>
  <c r="D14" i="3" l="1"/>
  <c r="M5" i="3"/>
  <c r="H10" i="3"/>
  <c r="E7" i="3"/>
  <c r="D5" i="3"/>
  <c r="L7" i="3"/>
  <c r="I6" i="3"/>
  <c r="H8" i="3"/>
  <c r="E6" i="3"/>
  <c r="C6" i="3"/>
  <c r="L8" i="3"/>
  <c r="H5" i="3"/>
  <c r="D10" i="3"/>
  <c r="N5" i="3"/>
  <c r="I7" i="3"/>
  <c r="H6" i="3"/>
  <c r="E10" i="3"/>
  <c r="H11" i="3"/>
  <c r="C17" i="3"/>
  <c r="K8" i="3"/>
  <c r="J7" i="3"/>
  <c r="G11" i="3"/>
  <c r="F7" i="3"/>
  <c r="C19" i="3"/>
  <c r="N8" i="3"/>
  <c r="K7" i="3"/>
  <c r="G6" i="3"/>
  <c r="C15" i="3"/>
  <c r="N10" i="3"/>
  <c r="L6" i="3"/>
  <c r="J6" i="3"/>
  <c r="G5" i="3"/>
  <c r="F10" i="3"/>
  <c r="F6" i="3"/>
  <c r="N7" i="3"/>
  <c r="K5" i="3"/>
  <c r="J10" i="3"/>
  <c r="F8" i="3"/>
  <c r="G8" i="3"/>
  <c r="D15" i="3"/>
  <c r="M7" i="3"/>
  <c r="J5" i="3"/>
  <c r="G7" i="3"/>
  <c r="C10" i="3"/>
  <c r="D19" i="3"/>
  <c r="M10" i="3"/>
  <c r="L5" i="3"/>
  <c r="I5" i="3"/>
  <c r="G10" i="3"/>
  <c r="D6" i="3"/>
  <c r="D17" i="3"/>
  <c r="C5" i="3"/>
  <c r="M8" i="3" l="1"/>
  <c r="K6" i="3"/>
  <c r="I10" i="3"/>
  <c r="H7" i="3"/>
  <c r="E8" i="3"/>
</calcChain>
</file>

<file path=xl/sharedStrings.xml><?xml version="1.0" encoding="utf-8"?>
<sst xmlns="http://schemas.openxmlformats.org/spreadsheetml/2006/main" count="378" uniqueCount="101">
  <si>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</si>
  <si>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</si>
  <si>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</si>
  <si>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</si>
  <si>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</si>
  <si>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</si>
  <si>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</si>
  <si>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</si>
  <si>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</si>
  <si>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17:00</t>
  </si>
  <si>
    <t>18:00</t>
  </si>
  <si>
    <t>19:00</t>
  </si>
  <si>
    <t>2. kolo</t>
  </si>
  <si>
    <t>20:00</t>
  </si>
  <si>
    <t>hod.</t>
  </si>
  <si>
    <t>1. kolo</t>
  </si>
  <si>
    <t>V</t>
  </si>
  <si>
    <t>9. miesto</t>
  </si>
  <si>
    <t>12. miesto</t>
  </si>
  <si>
    <t>10. miesto</t>
  </si>
  <si>
    <t>11. miesto</t>
  </si>
  <si>
    <t>17:00 - 13.3.2015</t>
  </si>
  <si>
    <t>17:00 - 20.3.2015</t>
  </si>
  <si>
    <t>18:00 - 20.3.2015</t>
  </si>
  <si>
    <t>20:00 - 13.3.2015</t>
  </si>
  <si>
    <t>TIGRI</t>
  </si>
  <si>
    <t>SUMANE</t>
  </si>
  <si>
    <t>ALMAMAMO</t>
  </si>
  <si>
    <t>PANTERI</t>
  </si>
  <si>
    <t>PAŘMENI</t>
  </si>
  <si>
    <t>FINLANDIA</t>
  </si>
  <si>
    <t>KAMIKADU</t>
  </si>
  <si>
    <t>19:00 - 20.3.2015</t>
  </si>
  <si>
    <t>20:00 - 20.3.2015</t>
  </si>
  <si>
    <t>V   1 - 8</t>
  </si>
  <si>
    <t>P   1 - 8</t>
  </si>
  <si>
    <t>P   2 - 7</t>
  </si>
  <si>
    <t>V   2 - 7</t>
  </si>
  <si>
    <t>1. - 2. miesto</t>
  </si>
  <si>
    <t>3. - 4. miesto</t>
  </si>
  <si>
    <t>5. - 6. miesto</t>
  </si>
  <si>
    <t>7. - 8. miesto</t>
  </si>
  <si>
    <t>20:00 - 27.3.2015</t>
  </si>
  <si>
    <t>19:00 - 13.3.2014</t>
  </si>
  <si>
    <t>18:00 - 13.3.2015</t>
  </si>
  <si>
    <t>13:00 - 28.3.2015</t>
  </si>
  <si>
    <t>14:00 - 28.3.2015</t>
  </si>
  <si>
    <r>
      <t xml:space="preserve">Vypracoval:          </t>
    </r>
    <r>
      <rPr>
        <b/>
        <i/>
        <sz val="11"/>
        <color rgb="FF990000"/>
        <rFont val="Arial CE"/>
        <family val="2"/>
        <charset val="238"/>
      </rPr>
      <t>Dušan Daloš</t>
    </r>
    <r>
      <rPr>
        <b/>
        <i/>
        <sz val="10"/>
        <rFont val="Arial CE"/>
        <family val="2"/>
        <charset val="238"/>
      </rPr>
      <t xml:space="preserve">       </t>
    </r>
    <r>
      <rPr>
        <b/>
        <i/>
        <sz val="11"/>
        <color rgb="FF0000FF"/>
        <rFont val="Arial CE"/>
        <family val="2"/>
        <charset val="238"/>
      </rPr>
      <t>0905 932 348</t>
    </r>
    <r>
      <rPr>
        <b/>
        <i/>
        <sz val="10"/>
        <rFont val="Arial CE"/>
        <family val="2"/>
        <charset val="238"/>
      </rPr>
      <t xml:space="preserve">                </t>
    </r>
  </si>
  <si>
    <t>starosta@rakovice.sk</t>
  </si>
  <si>
    <r>
      <rPr>
        <b/>
        <sz val="12"/>
        <color rgb="FF00B050"/>
        <rFont val="Times New Roman"/>
        <family val="1"/>
        <charset val="238"/>
      </rPr>
      <t>OBECNÁ  INTERLIGA  RAKOVICE -  neregistrovaný</t>
    </r>
    <r>
      <rPr>
        <b/>
        <sz val="12"/>
        <color rgb="FFFFFF00"/>
        <rFont val="Times New Roman"/>
        <family val="1"/>
        <charset val="238"/>
      </rPr>
      <t xml:space="preserve">CE   </t>
    </r>
    <r>
      <rPr>
        <b/>
        <sz val="12"/>
        <color rgb="FFFF0000"/>
        <rFont val="Times New Roman"/>
        <family val="1"/>
        <charset val="238"/>
      </rPr>
      <t>PLAY OFF   1. - 8. miesto</t>
    </r>
    <r>
      <rPr>
        <b/>
        <sz val="12"/>
        <color rgb="FFFFFF00"/>
        <rFont val="Times New Roman"/>
        <family val="1"/>
        <charset val="238"/>
      </rPr>
      <t xml:space="preserve"> </t>
    </r>
  </si>
  <si>
    <r>
      <rPr>
        <b/>
        <sz val="12"/>
        <color rgb="FF00B050"/>
        <rFont val="Times New Roman"/>
        <family val="1"/>
        <charset val="238"/>
      </rPr>
      <t>OBECNÁ  INTERLIGA  RAKOVICE -  neregistrovaný</t>
    </r>
    <r>
      <rPr>
        <b/>
        <sz val="12"/>
        <color rgb="FFFFFF00"/>
        <rFont val="Times New Roman"/>
        <family val="1"/>
        <charset val="238"/>
      </rPr>
      <t>CE   UM</t>
    </r>
    <r>
      <rPr>
        <b/>
        <sz val="12"/>
        <color rgb="FFFF0000"/>
        <rFont val="Times New Roman"/>
        <family val="1"/>
        <charset val="238"/>
      </rPr>
      <t>UMIESTNENIE   9. - 12. miesto</t>
    </r>
    <r>
      <rPr>
        <b/>
        <sz val="12"/>
        <color rgb="FFFFFF00"/>
        <rFont val="Times New Roman"/>
        <family val="1"/>
        <charset val="238"/>
      </rPr>
      <t xml:space="preserve"> </t>
    </r>
  </si>
  <si>
    <t>P   3 - 6</t>
  </si>
  <si>
    <t>V   3 - 6</t>
  </si>
  <si>
    <t>P   4 - 5</t>
  </si>
  <si>
    <t>V   4 - 5</t>
  </si>
  <si>
    <t>P   4 - 5 : 2 - 7</t>
  </si>
  <si>
    <r>
      <t>P</t>
    </r>
    <r>
      <rPr>
        <b/>
        <sz val="10"/>
        <color theme="1"/>
        <rFont val="Calibri"/>
        <family val="2"/>
        <charset val="238"/>
        <scheme val="minor"/>
      </rPr>
      <t xml:space="preserve">   4 - 5 : 2 - 7</t>
    </r>
  </si>
  <si>
    <t>V   4 - 5 : 2 - 7</t>
  </si>
  <si>
    <t>V    1 - 8 : 3 - 6</t>
  </si>
  <si>
    <r>
      <t xml:space="preserve">V   </t>
    </r>
    <r>
      <rPr>
        <b/>
        <sz val="11"/>
        <rFont val="Calibri"/>
        <family val="2"/>
        <charset val="238"/>
        <scheme val="minor"/>
      </rPr>
      <t>P   1 - 8 : 3 - 6</t>
    </r>
  </si>
  <si>
    <r>
      <t xml:space="preserve">V   </t>
    </r>
    <r>
      <rPr>
        <b/>
        <sz val="11"/>
        <rFont val="Calibri"/>
        <family val="2"/>
        <charset val="238"/>
        <scheme val="minor"/>
      </rPr>
      <t>P   4 - 5  : 2 - 7</t>
    </r>
  </si>
  <si>
    <t>P  1 -8 : 3 - 6</t>
  </si>
  <si>
    <t>P  1 - 8 : 3 - 6</t>
  </si>
  <si>
    <t>12. kolo</t>
  </si>
  <si>
    <t>13. kolo</t>
  </si>
  <si>
    <t>14. kolo</t>
  </si>
  <si>
    <t>AKO</t>
  </si>
  <si>
    <t>Baruška</t>
  </si>
  <si>
    <t>SOMELIERII</t>
  </si>
  <si>
    <t>K + K</t>
  </si>
  <si>
    <t>voľno</t>
  </si>
  <si>
    <t>09:00</t>
  </si>
  <si>
    <t>OBECNÁ  INTERLIGA  RAKOVICE  súťažný ročník 2015 / 2016 -  neregistrovaní</t>
  </si>
  <si>
    <t>21:00</t>
  </si>
  <si>
    <t>sumane</t>
  </si>
  <si>
    <t>Pařmeni</t>
  </si>
  <si>
    <t>Tigri</t>
  </si>
  <si>
    <t>Sumane</t>
  </si>
  <si>
    <t>Somelieri</t>
  </si>
  <si>
    <t>Finlandia</t>
  </si>
  <si>
    <t>16:00</t>
  </si>
  <si>
    <t>SOMELIERI</t>
  </si>
  <si>
    <t>K+K</t>
  </si>
  <si>
    <t>A.K.O.</t>
  </si>
  <si>
    <t>OBECNÁ  INTERLIGA  RAKOVICE  súťažný ročník 2019 / 2020 -  neregistrovaní</t>
  </si>
  <si>
    <r>
      <t xml:space="preserve">Vypracoval:          </t>
    </r>
    <r>
      <rPr>
        <b/>
        <i/>
        <sz val="11"/>
        <color rgb="FF990000"/>
        <rFont val="Arial CE"/>
        <family val="2"/>
        <charset val="238"/>
      </rPr>
      <t>Boris Šintál</t>
    </r>
    <r>
      <rPr>
        <b/>
        <i/>
        <sz val="10"/>
        <rFont val="Arial CE"/>
        <family val="2"/>
        <charset val="238"/>
      </rPr>
      <t xml:space="preserve">       </t>
    </r>
    <r>
      <rPr>
        <b/>
        <i/>
        <sz val="11"/>
        <color rgb="FF0000FF"/>
        <rFont val="Arial CE"/>
        <family val="2"/>
        <charset val="238"/>
      </rPr>
      <t>0948 105 195</t>
    </r>
    <r>
      <rPr>
        <b/>
        <i/>
        <sz val="10"/>
        <rFont val="Arial CE"/>
        <family val="2"/>
        <charset val="238"/>
      </rPr>
      <t xml:space="preserve">                </t>
    </r>
  </si>
  <si>
    <t>bsintal@gmail.com</t>
  </si>
  <si>
    <t>JAR 2020</t>
  </si>
  <si>
    <t>10. kolo</t>
  </si>
  <si>
    <t>11. kolo</t>
  </si>
  <si>
    <t>12.kolo</t>
  </si>
  <si>
    <t>13.kolo</t>
  </si>
  <si>
    <t>14.kolo</t>
  </si>
  <si>
    <t>15.kolo</t>
  </si>
  <si>
    <t>16.kolo</t>
  </si>
  <si>
    <t>17.kolo</t>
  </si>
  <si>
    <t>18.kolo</t>
  </si>
  <si>
    <t>Obecný pohár a ukončenie</t>
  </si>
  <si>
    <t>predbežný termín</t>
  </si>
  <si>
    <r>
      <rPr>
        <b/>
        <i/>
        <u/>
        <sz val="14"/>
        <color rgb="FFFF0000"/>
        <rFont val="Calibri"/>
        <family val="2"/>
        <charset val="238"/>
        <scheme val="minor"/>
      </rPr>
      <t>Dôležitý oznam:</t>
    </r>
    <r>
      <rPr>
        <b/>
        <i/>
        <sz val="14"/>
        <rFont val="Calibri"/>
        <family val="2"/>
        <charset val="238"/>
        <scheme val="minor"/>
      </rPr>
      <t xml:space="preserve">  </t>
    </r>
    <r>
      <rPr>
        <b/>
        <i/>
        <sz val="14"/>
        <color rgb="FF0070C0"/>
        <rFont val="Calibri"/>
        <family val="2"/>
        <charset val="238"/>
        <scheme val="minor"/>
      </rPr>
      <t xml:space="preserve">Prekladanie zápasov je možné len po vzájomnej dohode a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v hracích časoch piatok- nedeľa. </t>
    </r>
  </si>
  <si>
    <t>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</si>
</sst>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Calibri"/>
      <family val="2"/>
      <charset val="238"/>
      <scheme val="minor"/>
    </font>
    <font>
      <b/>
      <sz val="16"/>
      <color rgb="FFFFFF00"/>
      <name val="Times New Roman"/>
      <family val="1"/>
      <charset val="238"/>
    </font>
    <font>
      <b/>
      <sz val="22"/>
      <color rgb="FFFFFF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2"/>
      <color rgb="FFFFFF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1"/>
      <color rgb="FF990000"/>
      <name val="Arial CE"/>
      <family val="2"/>
      <charset val="238"/>
    </font>
    <font>
      <b/>
      <i/>
      <sz val="11"/>
      <color rgb="FF0000FF"/>
      <name val="Arial CE"/>
      <family val="2"/>
      <charset val="238"/>
    </font>
    <font>
      <u/>
      <sz val="10"/>
      <color theme="10"/>
      <name val="Arial CE"/>
      <family val="2"/>
      <charset val="238"/>
    </font>
    <font>
      <b/>
      <i/>
      <sz val="12"/>
      <color rgb="FF7030A0"/>
      <name val="Arial CE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rgb="FF00B050"/>
      <name val="Times New Roman"/>
      <family val="1"/>
      <charset val="238"/>
    </font>
    <font>
      <b/>
      <sz val="20"/>
      <color rgb="FFFFFF00"/>
      <name val="Times New Roman"/>
      <family val="1"/>
      <charset val="238"/>
    </font>
    <font>
      <b/>
      <sz val="2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i/>
      <sz val="10"/>
      <name val="Calibri"/>
      <family val="2"/>
      <charset val="238"/>
      <scheme val="minor"/>
    </font>
    <font>
      <b/>
      <i/>
      <sz val="10"/>
      <color rgb="FF00B0F0"/>
      <name val="Calibri"/>
      <family val="2"/>
      <charset val="238"/>
      <scheme val="minor"/>
    </font>
    <font>
      <sz val="16"/>
      <color rgb="FF00B05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4"/>
      <color rgb="FFFFC00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b/>
      <i/>
      <u/>
      <sz val="20"/>
      <color theme="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7D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FFFF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indexed="64"/>
      </bottom>
      <diagonal/>
    </border>
    <border>
      <left style="double">
        <color indexed="64"/>
      </left>
      <right/>
      <top style="thick">
        <color rgb="FFFF0000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indexed="64"/>
      </left>
      <right/>
      <top/>
      <bottom style="thick">
        <color rgb="FF0070C0"/>
      </bottom>
      <diagonal/>
    </border>
    <border>
      <left style="thick">
        <color indexed="64"/>
      </left>
      <right style="thick">
        <color rgb="FF0070C0"/>
      </right>
      <top style="thick">
        <color indexed="64"/>
      </top>
      <bottom style="thick">
        <color rgb="FF0070C0"/>
      </bottom>
      <diagonal/>
    </border>
    <border>
      <left style="thick">
        <color indexed="64"/>
      </left>
      <right style="thick">
        <color rgb="FF0070C0"/>
      </right>
      <top style="thick">
        <color rgb="FF0070C0"/>
      </top>
      <bottom style="thick">
        <color indexed="64"/>
      </bottom>
      <diagonal/>
    </border>
    <border>
      <left/>
      <right style="thick">
        <color rgb="FF0070C0"/>
      </right>
      <top style="thick">
        <color rgb="FFFF0000"/>
      </top>
      <bottom/>
      <diagonal/>
    </border>
    <border>
      <left style="thick">
        <color rgb="FF0070C0"/>
      </left>
      <right style="thick">
        <color rgb="FFFF0000"/>
      </right>
      <top style="thick">
        <color rgb="FFFF0000"/>
      </top>
      <bottom style="thick">
        <color rgb="FF0070C0"/>
      </bottom>
      <diagonal/>
    </border>
    <border>
      <left/>
      <right style="thick">
        <color rgb="FFFF0000"/>
      </right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rgb="FF0070C0"/>
      </bottom>
      <diagonal/>
    </border>
    <border>
      <left/>
      <right style="thick">
        <color indexed="64"/>
      </right>
      <top style="thick">
        <color rgb="FF0070C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indexed="64"/>
      </left>
      <right/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rgb="FF0070C0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rgb="FF0070C0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70C0"/>
      </right>
      <top style="thick">
        <color rgb="FF0070C0"/>
      </top>
      <bottom style="thick">
        <color indexed="64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ck">
        <color rgb="FF0070C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ck">
        <color rgb="FF0070C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thick">
        <color indexed="64"/>
      </top>
      <bottom/>
      <diagonal/>
    </border>
    <border>
      <left style="medium">
        <color rgb="FF00B050"/>
      </left>
      <right style="thick">
        <color rgb="FF0070C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00B050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64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0" fillId="0" borderId="0" xfId="0" applyBorder="1"/>
    <xf numFmtId="0" fontId="8" fillId="8" borderId="34" xfId="0" applyFont="1" applyFill="1" applyBorder="1" applyAlignment="1">
      <alignment horizontal="left" vertical="center"/>
    </xf>
    <xf numFmtId="0" fontId="8" fillId="0" borderId="25" xfId="0" applyFont="1" applyBorder="1" applyAlignment="1">
      <alignment horizontal="right" vertical="center"/>
    </xf>
    <xf numFmtId="0" fontId="8" fillId="9" borderId="35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right" vertical="center"/>
    </xf>
    <xf numFmtId="0" fontId="8" fillId="7" borderId="36" xfId="0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14" fontId="9" fillId="12" borderId="11" xfId="0" applyNumberFormat="1" applyFont="1" applyFill="1" applyBorder="1" applyAlignment="1">
      <alignment horizontal="right" vertical="center"/>
    </xf>
    <xf numFmtId="0" fontId="9" fillId="12" borderId="12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vertical="center"/>
    </xf>
    <xf numFmtId="0" fontId="9" fillId="12" borderId="14" xfId="0" applyFont="1" applyFill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14" fontId="9" fillId="12" borderId="26" xfId="0" applyNumberFormat="1" applyFont="1" applyFill="1" applyBorder="1" applyAlignment="1">
      <alignment horizontal="right" vertical="center"/>
    </xf>
    <xf numFmtId="0" fontId="9" fillId="12" borderId="24" xfId="0" applyFont="1" applyFill="1" applyBorder="1" applyAlignment="1">
      <alignment vertical="center"/>
    </xf>
    <xf numFmtId="14" fontId="9" fillId="12" borderId="26" xfId="0" applyNumberFormat="1" applyFont="1" applyFill="1" applyBorder="1" applyAlignment="1">
      <alignment vertical="center"/>
    </xf>
    <xf numFmtId="0" fontId="9" fillId="12" borderId="27" xfId="0" applyFont="1" applyFill="1" applyBorder="1" applyAlignment="1">
      <alignment vertical="center"/>
    </xf>
    <xf numFmtId="14" fontId="9" fillId="12" borderId="28" xfId="0" applyNumberFormat="1" applyFont="1" applyFill="1" applyBorder="1" applyAlignment="1">
      <alignment vertical="center"/>
    </xf>
    <xf numFmtId="0" fontId="9" fillId="12" borderId="41" xfId="0" applyFont="1" applyFill="1" applyBorder="1" applyAlignment="1">
      <alignment horizontal="center" vertical="center"/>
    </xf>
    <xf numFmtId="14" fontId="9" fillId="12" borderId="4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6" borderId="46" xfId="0" applyFont="1" applyFill="1" applyBorder="1" applyAlignment="1">
      <alignment horizontal="left" vertical="center"/>
    </xf>
    <xf numFmtId="0" fontId="0" fillId="0" borderId="0" xfId="0" applyFill="1" applyBorder="1"/>
    <xf numFmtId="16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5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Border="1"/>
    <xf numFmtId="0" fontId="3" fillId="7" borderId="46" xfId="0" applyFont="1" applyFill="1" applyBorder="1" applyAlignment="1">
      <alignment horizontal="left" vertical="center"/>
    </xf>
    <xf numFmtId="0" fontId="3" fillId="7" borderId="61" xfId="0" applyFont="1" applyFill="1" applyBorder="1" applyAlignment="1">
      <alignment horizontal="left" vertical="center"/>
    </xf>
    <xf numFmtId="0" fontId="3" fillId="3" borderId="59" xfId="0" applyFont="1" applyFill="1" applyBorder="1" applyAlignment="1">
      <alignment horizontal="left" vertical="center"/>
    </xf>
    <xf numFmtId="0" fontId="3" fillId="6" borderId="48" xfId="0" applyFont="1" applyFill="1" applyBorder="1" applyAlignment="1">
      <alignment horizontal="left" vertical="center"/>
    </xf>
    <xf numFmtId="0" fontId="3" fillId="8" borderId="63" xfId="0" applyFont="1" applyFill="1" applyBorder="1" applyAlignment="1">
      <alignment horizontal="left" vertical="center"/>
    </xf>
    <xf numFmtId="0" fontId="3" fillId="9" borderId="47" xfId="0" applyFont="1" applyFill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20" fontId="13" fillId="0" borderId="0" xfId="0" applyNumberFormat="1" applyFont="1" applyAlignment="1">
      <alignment horizontal="center" vertical="center"/>
    </xf>
    <xf numFmtId="0" fontId="9" fillId="12" borderId="66" xfId="0" applyFont="1" applyFill="1" applyBorder="1" applyAlignment="1">
      <alignment horizontal="center" vertical="center"/>
    </xf>
    <xf numFmtId="14" fontId="9" fillId="12" borderId="67" xfId="0" applyNumberFormat="1" applyFont="1" applyFill="1" applyBorder="1" applyAlignment="1">
      <alignment horizontal="right" vertical="center"/>
    </xf>
    <xf numFmtId="0" fontId="9" fillId="12" borderId="67" xfId="0" applyFont="1" applyFill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0" fontId="0" fillId="0" borderId="51" xfId="0" applyBorder="1"/>
    <xf numFmtId="0" fontId="3" fillId="0" borderId="69" xfId="0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3" fillId="0" borderId="52" xfId="0" applyFont="1" applyFill="1" applyBorder="1"/>
    <xf numFmtId="0" fontId="10" fillId="0" borderId="3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49" fontId="0" fillId="0" borderId="74" xfId="0" applyNumberFormat="1" applyBorder="1" applyAlignment="1">
      <alignment horizontal="center" vertical="center"/>
    </xf>
    <xf numFmtId="49" fontId="6" fillId="0" borderId="44" xfId="0" applyNumberFormat="1" applyFont="1" applyBorder="1" applyAlignment="1">
      <alignment vertical="center" wrapText="1"/>
    </xf>
    <xf numFmtId="0" fontId="3" fillId="0" borderId="46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8" fillId="0" borderId="33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7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7" fillId="0" borderId="0" xfId="0" applyFont="1"/>
    <xf numFmtId="0" fontId="4" fillId="0" borderId="57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9" fillId="0" borderId="58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/>
    </xf>
    <xf numFmtId="14" fontId="9" fillId="0" borderId="0" xfId="0" applyNumberFormat="1" applyFont="1" applyFill="1" applyBorder="1" applyAlignment="1">
      <alignment vertical="center"/>
    </xf>
    <xf numFmtId="0" fontId="9" fillId="12" borderId="83" xfId="0" applyFont="1" applyFill="1" applyBorder="1" applyAlignment="1">
      <alignment horizontal="center" vertical="center"/>
    </xf>
    <xf numFmtId="14" fontId="9" fillId="12" borderId="84" xfId="0" applyNumberFormat="1" applyFont="1" applyFill="1" applyBorder="1" applyAlignment="1">
      <alignment vertical="center"/>
    </xf>
    <xf numFmtId="0" fontId="3" fillId="0" borderId="85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49" fontId="6" fillId="0" borderId="86" xfId="0" applyNumberFormat="1" applyFont="1" applyBorder="1" applyAlignment="1">
      <alignment horizontal="center" vertical="center"/>
    </xf>
    <xf numFmtId="49" fontId="19" fillId="0" borderId="86" xfId="0" applyNumberFormat="1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49" fontId="6" fillId="0" borderId="88" xfId="0" applyNumberFormat="1" applyFont="1" applyBorder="1" applyAlignment="1">
      <alignment horizontal="center" vertical="center"/>
    </xf>
    <xf numFmtId="49" fontId="19" fillId="0" borderId="89" xfId="0" applyNumberFormat="1" applyFont="1" applyBorder="1" applyAlignment="1">
      <alignment vertical="center"/>
    </xf>
    <xf numFmtId="0" fontId="7" fillId="0" borderId="90" xfId="0" applyFont="1" applyBorder="1" applyAlignment="1">
      <alignment horizontal="center" vertical="center"/>
    </xf>
    <xf numFmtId="49" fontId="6" fillId="0" borderId="91" xfId="0" applyNumberFormat="1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vertical="center"/>
    </xf>
    <xf numFmtId="49" fontId="14" fillId="0" borderId="86" xfId="0" applyNumberFormat="1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13" borderId="96" xfId="0" applyFont="1" applyFill="1" applyBorder="1" applyAlignment="1">
      <alignment horizontal="center" vertical="center"/>
    </xf>
    <xf numFmtId="49" fontId="14" fillId="0" borderId="97" xfId="0" applyNumberFormat="1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4" borderId="99" xfId="0" applyFont="1" applyFill="1" applyBorder="1" applyAlignment="1">
      <alignment horizontal="center" vertical="center"/>
    </xf>
    <xf numFmtId="22" fontId="6" fillId="0" borderId="86" xfId="0" applyNumberFormat="1" applyFont="1" applyBorder="1" applyAlignment="1">
      <alignment horizontal="center" vertical="center"/>
    </xf>
    <xf numFmtId="0" fontId="0" fillId="0" borderId="73" xfId="0" applyBorder="1"/>
    <xf numFmtId="0" fontId="7" fillId="3" borderId="100" xfId="0" applyFont="1" applyFill="1" applyBorder="1" applyAlignment="1">
      <alignment horizontal="center" vertical="center"/>
    </xf>
    <xf numFmtId="0" fontId="7" fillId="6" borderId="79" xfId="0" applyFont="1" applyFill="1" applyBorder="1" applyAlignment="1">
      <alignment horizontal="center" vertical="center"/>
    </xf>
    <xf numFmtId="0" fontId="7" fillId="13" borderId="101" xfId="0" applyFont="1" applyFill="1" applyBorder="1" applyAlignment="1">
      <alignment horizontal="center" vertical="center"/>
    </xf>
    <xf numFmtId="0" fontId="8" fillId="3" borderId="102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49" fontId="0" fillId="0" borderId="0" xfId="0" applyNumberFormat="1"/>
    <xf numFmtId="0" fontId="0" fillId="0" borderId="108" xfId="0" applyBorder="1"/>
    <xf numFmtId="0" fontId="0" fillId="0" borderId="49" xfId="0" applyBorder="1"/>
    <xf numFmtId="0" fontId="0" fillId="0" borderId="49" xfId="0" applyBorder="1" applyAlignment="1">
      <alignment horizontal="center" vertical="center"/>
    </xf>
    <xf numFmtId="0" fontId="7" fillId="0" borderId="112" xfId="0" applyFont="1" applyBorder="1"/>
    <xf numFmtId="0" fontId="7" fillId="0" borderId="113" xfId="0" applyFont="1" applyBorder="1" applyAlignment="1">
      <alignment horizontal="center" vertical="center"/>
    </xf>
    <xf numFmtId="49" fontId="14" fillId="0" borderId="117" xfId="0" applyNumberFormat="1" applyFont="1" applyBorder="1" applyAlignment="1">
      <alignment horizontal="center" vertical="center"/>
    </xf>
    <xf numFmtId="0" fontId="7" fillId="0" borderId="118" xfId="0" applyFont="1" applyBorder="1"/>
    <xf numFmtId="0" fontId="7" fillId="0" borderId="119" xfId="0" applyFont="1" applyBorder="1"/>
    <xf numFmtId="0" fontId="4" fillId="11" borderId="120" xfId="0" applyFont="1" applyFill="1" applyBorder="1" applyAlignment="1">
      <alignment horizontal="center" vertical="center"/>
    </xf>
    <xf numFmtId="0" fontId="7" fillId="0" borderId="121" xfId="0" applyFont="1" applyBorder="1"/>
    <xf numFmtId="0" fontId="4" fillId="11" borderId="122" xfId="0" applyFont="1" applyFill="1" applyBorder="1" applyAlignment="1">
      <alignment horizontal="center" vertical="center"/>
    </xf>
    <xf numFmtId="20" fontId="4" fillId="11" borderId="124" xfId="0" applyNumberFormat="1" applyFont="1" applyFill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9" borderId="35" xfId="0" applyFont="1" applyFill="1" applyBorder="1" applyAlignment="1">
      <alignment horizontal="left" vertical="center"/>
    </xf>
    <xf numFmtId="0" fontId="8" fillId="15" borderId="34" xfId="0" applyFont="1" applyFill="1" applyBorder="1" applyAlignment="1">
      <alignment horizontal="left" vertical="center"/>
    </xf>
    <xf numFmtId="0" fontId="3" fillId="15" borderId="7" xfId="0" applyFont="1" applyFill="1" applyBorder="1" applyAlignment="1">
      <alignment horizontal="left" vertical="center"/>
    </xf>
    <xf numFmtId="0" fontId="3" fillId="15" borderId="48" xfId="0" applyFont="1" applyFill="1" applyBorder="1" applyAlignment="1">
      <alignment horizontal="left" vertical="center"/>
    </xf>
    <xf numFmtId="0" fontId="3" fillId="15" borderId="60" xfId="0" applyFont="1" applyFill="1" applyBorder="1" applyAlignment="1">
      <alignment horizontal="left" vertical="center"/>
    </xf>
    <xf numFmtId="0" fontId="3" fillId="15" borderId="1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26" xfId="0" applyFont="1" applyFill="1" applyBorder="1" applyAlignment="1">
      <alignment horizontal="left" vertical="center"/>
    </xf>
    <xf numFmtId="0" fontId="3" fillId="15" borderId="126" xfId="0" applyFont="1" applyFill="1" applyBorder="1"/>
    <xf numFmtId="0" fontId="3" fillId="9" borderId="129" xfId="0" applyFont="1" applyFill="1" applyBorder="1" applyAlignment="1">
      <alignment horizontal="left" vertical="center"/>
    </xf>
    <xf numFmtId="49" fontId="0" fillId="0" borderId="128" xfId="0" applyNumberFormat="1" applyFill="1" applyBorder="1" applyAlignment="1">
      <alignment horizontal="center" vertical="center"/>
    </xf>
    <xf numFmtId="20" fontId="0" fillId="0" borderId="126" xfId="0" applyNumberForma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132" xfId="0" applyFont="1" applyFill="1" applyBorder="1" applyAlignment="1">
      <alignment horizontal="left" vertical="center"/>
    </xf>
    <xf numFmtId="0" fontId="3" fillId="0" borderId="136" xfId="0" applyFont="1" applyFill="1" applyBorder="1" applyAlignment="1">
      <alignment horizontal="left" vertical="center"/>
    </xf>
    <xf numFmtId="0" fontId="3" fillId="0" borderId="137" xfId="0" applyFont="1" applyFill="1" applyBorder="1" applyAlignment="1">
      <alignment horizontal="left" vertical="center"/>
    </xf>
    <xf numFmtId="0" fontId="3" fillId="4" borderId="137" xfId="0" applyFont="1" applyFill="1" applyBorder="1" applyAlignment="1">
      <alignment horizontal="left" vertical="center"/>
    </xf>
    <xf numFmtId="0" fontId="3" fillId="6" borderId="138" xfId="0" applyFont="1" applyFill="1" applyBorder="1" applyAlignment="1">
      <alignment horizontal="left" vertical="center"/>
    </xf>
    <xf numFmtId="0" fontId="3" fillId="0" borderId="19" xfId="0" applyFont="1" applyFill="1" applyBorder="1"/>
    <xf numFmtId="14" fontId="9" fillId="12" borderId="24" xfId="0" applyNumberFormat="1" applyFont="1" applyFill="1" applyBorder="1" applyAlignment="1">
      <alignment horizontal="center" vertical="center"/>
    </xf>
    <xf numFmtId="0" fontId="9" fillId="12" borderId="139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left" vertical="center"/>
    </xf>
    <xf numFmtId="0" fontId="0" fillId="0" borderId="148" xfId="0" applyBorder="1"/>
    <xf numFmtId="0" fontId="3" fillId="15" borderId="18" xfId="0" applyFont="1" applyFill="1" applyBorder="1" applyAlignment="1">
      <alignment horizontal="left" vertical="center"/>
    </xf>
    <xf numFmtId="14" fontId="9" fillId="12" borderId="13" xfId="0" applyNumberFormat="1" applyFont="1" applyFill="1" applyBorder="1" applyAlignment="1">
      <alignment horizontal="right" vertical="center"/>
    </xf>
    <xf numFmtId="20" fontId="0" fillId="10" borderId="68" xfId="0" applyNumberFormat="1" applyFont="1" applyFill="1" applyBorder="1" applyAlignment="1">
      <alignment horizontal="center" vertical="center"/>
    </xf>
    <xf numFmtId="20" fontId="0" fillId="5" borderId="127" xfId="0" applyNumberFormat="1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left" vertical="center"/>
    </xf>
    <xf numFmtId="0" fontId="3" fillId="9" borderId="132" xfId="0" applyFont="1" applyFill="1" applyBorder="1" applyAlignment="1">
      <alignment horizontal="left" vertical="center"/>
    </xf>
    <xf numFmtId="0" fontId="3" fillId="9" borderId="68" xfId="0" applyFont="1" applyFill="1" applyBorder="1" applyAlignment="1">
      <alignment horizontal="left" vertical="center"/>
    </xf>
    <xf numFmtId="0" fontId="3" fillId="15" borderId="42" xfId="0" applyFont="1" applyFill="1" applyBorder="1" applyAlignment="1">
      <alignment horizontal="left" vertical="center"/>
    </xf>
    <xf numFmtId="0" fontId="3" fillId="15" borderId="6" xfId="0" applyFont="1" applyFill="1" applyBorder="1" applyAlignment="1">
      <alignment horizontal="left" vertical="center"/>
    </xf>
    <xf numFmtId="0" fontId="3" fillId="0" borderId="75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left" vertical="center"/>
    </xf>
    <xf numFmtId="0" fontId="30" fillId="0" borderId="147" xfId="0" applyFont="1" applyFill="1" applyBorder="1" applyAlignment="1">
      <alignment horizontal="left" vertical="center"/>
    </xf>
    <xf numFmtId="0" fontId="30" fillId="0" borderId="127" xfId="0" applyFont="1" applyFill="1" applyBorder="1" applyAlignment="1">
      <alignment horizontal="left" vertical="center"/>
    </xf>
    <xf numFmtId="0" fontId="30" fillId="0" borderId="6" xfId="0" applyFont="1" applyFill="1" applyBorder="1"/>
    <xf numFmtId="0" fontId="8" fillId="16" borderId="36" xfId="0" applyFont="1" applyFill="1" applyBorder="1" applyAlignment="1">
      <alignment horizontal="left" vertical="center"/>
    </xf>
    <xf numFmtId="0" fontId="3" fillId="16" borderId="62" xfId="0" applyFont="1" applyFill="1" applyBorder="1" applyAlignment="1">
      <alignment horizontal="left" vertical="center"/>
    </xf>
    <xf numFmtId="0" fontId="3" fillId="16" borderId="7" xfId="0" applyFont="1" applyFill="1" applyBorder="1" applyAlignment="1">
      <alignment horizontal="left" vertical="center"/>
    </xf>
    <xf numFmtId="0" fontId="3" fillId="16" borderId="5" xfId="0" applyFont="1" applyFill="1" applyBorder="1" applyAlignment="1">
      <alignment horizontal="left" vertical="center"/>
    </xf>
    <xf numFmtId="0" fontId="3" fillId="16" borderId="59" xfId="0" applyFont="1" applyFill="1" applyBorder="1" applyAlignment="1">
      <alignment horizontal="left" vertical="center"/>
    </xf>
    <xf numFmtId="0" fontId="3" fillId="16" borderId="47" xfId="0" applyFont="1" applyFill="1" applyBorder="1" applyAlignment="1">
      <alignment horizontal="left" vertical="center"/>
    </xf>
    <xf numFmtId="0" fontId="3" fillId="16" borderId="135" xfId="0" applyFont="1" applyFill="1" applyBorder="1" applyAlignment="1">
      <alignment horizontal="left" vertical="center"/>
    </xf>
    <xf numFmtId="0" fontId="3" fillId="16" borderId="68" xfId="0" applyFont="1" applyFill="1" applyBorder="1"/>
    <xf numFmtId="0" fontId="3" fillId="16" borderId="126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16" borderId="46" xfId="0" applyFont="1" applyFill="1" applyBorder="1" applyAlignment="1">
      <alignment horizontal="center" vertical="center"/>
    </xf>
    <xf numFmtId="0" fontId="3" fillId="8" borderId="134" xfId="0" applyFont="1" applyFill="1" applyBorder="1" applyAlignment="1">
      <alignment horizontal="left" vertical="center"/>
    </xf>
    <xf numFmtId="0" fontId="3" fillId="8" borderId="43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31" fillId="7" borderId="10" xfId="0" applyFont="1" applyFill="1" applyBorder="1" applyAlignment="1">
      <alignment horizontal="left" vertical="center"/>
    </xf>
    <xf numFmtId="0" fontId="31" fillId="15" borderId="19" xfId="0" applyFont="1" applyFill="1" applyBorder="1" applyAlignment="1">
      <alignment horizontal="left" vertical="center"/>
    </xf>
    <xf numFmtId="0" fontId="31" fillId="8" borderId="7" xfId="0" applyFont="1" applyFill="1" applyBorder="1" applyAlignment="1">
      <alignment horizontal="left" vertical="center"/>
    </xf>
    <xf numFmtId="0" fontId="31" fillId="3" borderId="59" xfId="0" applyFont="1" applyFill="1" applyBorder="1" applyAlignment="1">
      <alignment horizontal="left" vertical="center"/>
    </xf>
    <xf numFmtId="0" fontId="31" fillId="9" borderId="7" xfId="0" applyFont="1" applyFill="1" applyBorder="1" applyAlignment="1">
      <alignment horizontal="left" vertical="center"/>
    </xf>
    <xf numFmtId="0" fontId="31" fillId="16" borderId="7" xfId="0" applyFont="1" applyFill="1" applyBorder="1" applyAlignment="1">
      <alignment horizontal="left" vertical="center"/>
    </xf>
    <xf numFmtId="0" fontId="31" fillId="7" borderId="46" xfId="0" applyFont="1" applyFill="1" applyBorder="1" applyAlignment="1">
      <alignment horizontal="left" vertical="center"/>
    </xf>
    <xf numFmtId="0" fontId="31" fillId="7" borderId="9" xfId="0" applyFont="1" applyFill="1" applyBorder="1" applyAlignment="1">
      <alignment horizontal="left" vertical="center"/>
    </xf>
    <xf numFmtId="0" fontId="31" fillId="16" borderId="5" xfId="0" applyFont="1" applyFill="1" applyBorder="1" applyAlignment="1">
      <alignment horizontal="left" vertical="center"/>
    </xf>
    <xf numFmtId="0" fontId="31" fillId="15" borderId="7" xfId="0" applyFont="1" applyFill="1" applyBorder="1" applyAlignment="1">
      <alignment horizontal="left" vertical="center"/>
    </xf>
    <xf numFmtId="0" fontId="31" fillId="15" borderId="5" xfId="0" applyFont="1" applyFill="1" applyBorder="1" applyAlignment="1">
      <alignment horizontal="left" vertical="center"/>
    </xf>
    <xf numFmtId="0" fontId="31" fillId="8" borderId="5" xfId="0" applyFont="1" applyFill="1" applyBorder="1" applyAlignment="1">
      <alignment horizontal="left" vertical="center"/>
    </xf>
    <xf numFmtId="0" fontId="3" fillId="7" borderId="126" xfId="0" applyFont="1" applyFill="1" applyBorder="1" applyAlignment="1">
      <alignment horizontal="left" vertical="center"/>
    </xf>
    <xf numFmtId="0" fontId="3" fillId="7" borderId="132" xfId="0" applyFont="1" applyFill="1" applyBorder="1" applyAlignment="1">
      <alignment horizontal="left" vertical="center"/>
    </xf>
    <xf numFmtId="0" fontId="3" fillId="7" borderId="130" xfId="0" applyFont="1" applyFill="1" applyBorder="1" applyAlignment="1">
      <alignment horizontal="left" vertical="center"/>
    </xf>
    <xf numFmtId="0" fontId="3" fillId="7" borderId="19" xfId="0" applyFont="1" applyFill="1" applyBorder="1"/>
    <xf numFmtId="0" fontId="8" fillId="18" borderId="34" xfId="0" applyFont="1" applyFill="1" applyBorder="1" applyAlignment="1">
      <alignment horizontal="left" vertical="center"/>
    </xf>
    <xf numFmtId="0" fontId="31" fillId="18" borderId="10" xfId="0" applyFont="1" applyFill="1" applyBorder="1" applyAlignment="1">
      <alignment horizontal="left" vertical="center"/>
    </xf>
    <xf numFmtId="0" fontId="31" fillId="18" borderId="7" xfId="0" applyFont="1" applyFill="1" applyBorder="1" applyAlignment="1">
      <alignment horizontal="left" vertical="center"/>
    </xf>
    <xf numFmtId="0" fontId="3" fillId="18" borderId="75" xfId="0" applyFont="1" applyFill="1" applyBorder="1" applyAlignment="1">
      <alignment horizontal="left" vertical="center"/>
    </xf>
    <xf numFmtId="0" fontId="3" fillId="18" borderId="10" xfId="0" applyFont="1" applyFill="1" applyBorder="1" applyAlignment="1">
      <alignment horizontal="left" vertical="center"/>
    </xf>
    <xf numFmtId="0" fontId="3" fillId="18" borderId="9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0" fontId="3" fillId="18" borderId="19" xfId="0" applyFont="1" applyFill="1" applyBorder="1"/>
    <xf numFmtId="0" fontId="3" fillId="18" borderId="21" xfId="0" applyFont="1" applyFill="1" applyBorder="1" applyAlignment="1">
      <alignment horizontal="left" vertical="center"/>
    </xf>
    <xf numFmtId="0" fontId="3" fillId="18" borderId="46" xfId="0" applyFont="1" applyFill="1" applyBorder="1" applyAlignment="1">
      <alignment horizontal="left" vertical="center"/>
    </xf>
    <xf numFmtId="0" fontId="3" fillId="18" borderId="7" xfId="0" applyFont="1" applyFill="1" applyBorder="1" applyAlignment="1">
      <alignment horizontal="left" vertical="center"/>
    </xf>
    <xf numFmtId="0" fontId="8" fillId="14" borderId="36" xfId="0" applyFont="1" applyFill="1" applyBorder="1"/>
    <xf numFmtId="0" fontId="3" fillId="14" borderId="47" xfId="0" applyFont="1" applyFill="1" applyBorder="1"/>
    <xf numFmtId="0" fontId="3" fillId="14" borderId="9" xfId="0" applyFont="1" applyFill="1" applyBorder="1"/>
    <xf numFmtId="0" fontId="31" fillId="14" borderId="7" xfId="0" applyFont="1" applyFill="1" applyBorder="1"/>
    <xf numFmtId="0" fontId="3" fillId="14" borderId="8" xfId="0" applyFont="1" applyFill="1" applyBorder="1" applyAlignment="1">
      <alignment horizontal="left" vertical="center"/>
    </xf>
    <xf numFmtId="0" fontId="3" fillId="14" borderId="2" xfId="0" applyFont="1" applyFill="1" applyBorder="1"/>
    <xf numFmtId="0" fontId="3" fillId="14" borderId="145" xfId="0" applyFont="1" applyFill="1" applyBorder="1"/>
    <xf numFmtId="0" fontId="3" fillId="14" borderId="68" xfId="0" applyFont="1" applyFill="1" applyBorder="1" applyAlignment="1">
      <alignment horizontal="left" vertical="center"/>
    </xf>
    <xf numFmtId="0" fontId="3" fillId="14" borderId="126" xfId="0" applyFont="1" applyFill="1" applyBorder="1" applyAlignment="1">
      <alignment horizontal="left" vertical="center"/>
    </xf>
    <xf numFmtId="0" fontId="3" fillId="14" borderId="128" xfId="0" applyFont="1" applyFill="1" applyBorder="1" applyAlignment="1">
      <alignment horizontal="left" vertical="center"/>
    </xf>
    <xf numFmtId="0" fontId="3" fillId="14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33" xfId="0" applyFont="1" applyFill="1" applyBorder="1" applyAlignment="1">
      <alignment horizontal="center" vertical="center"/>
    </xf>
    <xf numFmtId="0" fontId="3" fillId="3" borderId="133" xfId="0" applyFont="1" applyFill="1" applyBorder="1" applyAlignment="1">
      <alignment horizontal="left" vertical="center"/>
    </xf>
    <xf numFmtId="0" fontId="8" fillId="0" borderId="103" xfId="0" applyFont="1" applyFill="1" applyBorder="1" applyAlignment="1">
      <alignment horizontal="left" vertical="center"/>
    </xf>
    <xf numFmtId="0" fontId="8" fillId="17" borderId="103" xfId="0" applyFont="1" applyFill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31" fillId="17" borderId="7" xfId="0" applyFont="1" applyFill="1" applyBorder="1" applyAlignment="1">
      <alignment horizontal="left" vertical="center"/>
    </xf>
    <xf numFmtId="0" fontId="3" fillId="17" borderId="46" xfId="0" applyFont="1" applyFill="1" applyBorder="1" applyAlignment="1">
      <alignment horizontal="left" vertical="center"/>
    </xf>
    <xf numFmtId="0" fontId="3" fillId="17" borderId="7" xfId="0" applyFont="1" applyFill="1" applyBorder="1" applyAlignment="1">
      <alignment horizontal="left" vertical="center"/>
    </xf>
    <xf numFmtId="0" fontId="3" fillId="17" borderId="19" xfId="0" applyFont="1" applyFill="1" applyBorder="1"/>
    <xf numFmtId="0" fontId="3" fillId="17" borderId="68" xfId="0" applyFont="1" applyFill="1" applyBorder="1" applyAlignment="1">
      <alignment horizontal="left" vertical="center"/>
    </xf>
    <xf numFmtId="0" fontId="3" fillId="17" borderId="127" xfId="0" applyFont="1" applyFill="1" applyBorder="1" applyAlignment="1">
      <alignment horizontal="left" vertical="center"/>
    </xf>
    <xf numFmtId="0" fontId="3" fillId="17" borderId="146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left" vertical="center"/>
    </xf>
    <xf numFmtId="0" fontId="8" fillId="19" borderId="104" xfId="0" applyFont="1" applyFill="1" applyBorder="1" applyAlignment="1">
      <alignment horizontal="left" vertical="center"/>
    </xf>
    <xf numFmtId="0" fontId="31" fillId="19" borderId="12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left" vertical="center"/>
    </xf>
    <xf numFmtId="0" fontId="3" fillId="19" borderId="63" xfId="0" applyFont="1" applyFill="1" applyBorder="1" applyAlignment="1">
      <alignment horizontal="left" vertical="center"/>
    </xf>
    <xf numFmtId="0" fontId="3" fillId="19" borderId="6" xfId="0" applyFont="1" applyFill="1" applyBorder="1" applyAlignment="1">
      <alignment horizontal="left" vertical="center"/>
    </xf>
    <xf numFmtId="0" fontId="3" fillId="19" borderId="59" xfId="0" applyFont="1" applyFill="1" applyBorder="1"/>
    <xf numFmtId="0" fontId="3" fillId="19" borderId="9" xfId="0" applyFont="1" applyFill="1" applyBorder="1" applyAlignment="1">
      <alignment horizontal="left" vertical="center"/>
    </xf>
    <xf numFmtId="0" fontId="3" fillId="19" borderId="149" xfId="0" applyFont="1" applyFill="1" applyBorder="1" applyAlignment="1">
      <alignment horizontal="left" vertical="center"/>
    </xf>
    <xf numFmtId="0" fontId="3" fillId="19" borderId="131" xfId="0" applyFont="1" applyFill="1" applyBorder="1" applyAlignment="1">
      <alignment horizontal="left" vertical="center"/>
    </xf>
    <xf numFmtId="0" fontId="3" fillId="19" borderId="68" xfId="0" applyFont="1" applyFill="1" applyBorder="1" applyAlignment="1">
      <alignment horizontal="left" vertical="center"/>
    </xf>
    <xf numFmtId="0" fontId="3" fillId="19" borderId="127" xfId="0" applyFont="1" applyFill="1" applyBorder="1" applyAlignment="1">
      <alignment horizontal="left" vertical="center"/>
    </xf>
    <xf numFmtId="0" fontId="3" fillId="19" borderId="10" xfId="0" applyFont="1" applyFill="1" applyBorder="1" applyAlignment="1">
      <alignment horizontal="left" vertical="center"/>
    </xf>
    <xf numFmtId="0" fontId="3" fillId="20" borderId="75" xfId="0" applyFont="1" applyFill="1" applyBorder="1" applyAlignment="1">
      <alignment horizontal="left" vertical="center"/>
    </xf>
    <xf numFmtId="0" fontId="3" fillId="20" borderId="59" xfId="0" applyFont="1" applyFill="1" applyBorder="1" applyAlignment="1">
      <alignment horizontal="left" vertical="center"/>
    </xf>
    <xf numFmtId="0" fontId="31" fillId="20" borderId="47" xfId="0" applyFont="1" applyFill="1" applyBorder="1" applyAlignment="1">
      <alignment horizontal="left" vertical="center"/>
    </xf>
    <xf numFmtId="0" fontId="3" fillId="20" borderId="7" xfId="0" applyFont="1" applyFill="1" applyBorder="1" applyAlignment="1">
      <alignment horizontal="left" vertical="center"/>
    </xf>
    <xf numFmtId="0" fontId="3" fillId="20" borderId="64" xfId="0" applyFont="1" applyFill="1" applyBorder="1" applyAlignment="1">
      <alignment horizontal="left" vertical="center"/>
    </xf>
    <xf numFmtId="0" fontId="3" fillId="20" borderId="42" xfId="0" applyFont="1" applyFill="1" applyBorder="1" applyAlignment="1">
      <alignment horizontal="left" vertical="center"/>
    </xf>
    <xf numFmtId="0" fontId="3" fillId="20" borderId="131" xfId="0" applyFont="1" applyFill="1" applyBorder="1" applyAlignment="1">
      <alignment horizontal="left" vertical="center"/>
    </xf>
    <xf numFmtId="0" fontId="3" fillId="20" borderId="131" xfId="0" applyFont="1" applyFill="1" applyBorder="1"/>
    <xf numFmtId="0" fontId="3" fillId="20" borderId="126" xfId="0" applyFont="1" applyFill="1" applyBorder="1" applyAlignment="1">
      <alignment horizontal="left" vertical="center"/>
    </xf>
    <xf numFmtId="0" fontId="8" fillId="20" borderId="35" xfId="0" applyFont="1" applyFill="1" applyBorder="1" applyAlignment="1">
      <alignment horizontal="left" vertical="center"/>
    </xf>
    <xf numFmtId="0" fontId="3" fillId="20" borderId="5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14" fontId="9" fillId="0" borderId="40" xfId="0" applyNumberFormat="1" applyFont="1" applyFill="1" applyBorder="1" applyAlignment="1">
      <alignment horizontal="right" vertical="center"/>
    </xf>
    <xf numFmtId="0" fontId="31" fillId="0" borderId="5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46" xfId="0" applyFont="1" applyFill="1" applyBorder="1" applyAlignment="1">
      <alignment horizontal="left" vertical="center"/>
    </xf>
    <xf numFmtId="0" fontId="31" fillId="0" borderId="7" xfId="0" applyFont="1" applyFill="1" applyBorder="1"/>
    <xf numFmtId="49" fontId="0" fillId="0" borderId="17" xfId="0" applyNumberFormat="1" applyFill="1" applyBorder="1" applyAlignment="1">
      <alignment horizontal="center" vertical="center"/>
    </xf>
    <xf numFmtId="0" fontId="0" fillId="0" borderId="148" xfId="0" applyFill="1" applyBorder="1"/>
    <xf numFmtId="0" fontId="9" fillId="0" borderId="41" xfId="0" applyFont="1" applyFill="1" applyBorder="1" applyAlignment="1">
      <alignment horizontal="center" vertical="center"/>
    </xf>
    <xf numFmtId="14" fontId="9" fillId="0" borderId="13" xfId="0" applyNumberFormat="1" applyFont="1" applyFill="1" applyBorder="1" applyAlignment="1">
      <alignment horizontal="right" vertical="center"/>
    </xf>
    <xf numFmtId="0" fontId="8" fillId="0" borderId="102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right" vertical="center"/>
    </xf>
    <xf numFmtId="0" fontId="10" fillId="0" borderId="35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6" xfId="0" applyFont="1" applyFill="1" applyBorder="1"/>
    <xf numFmtId="0" fontId="8" fillId="0" borderId="104" xfId="0" applyFont="1" applyFill="1" applyBorder="1" applyAlignment="1">
      <alignment horizontal="left" vertical="center"/>
    </xf>
    <xf numFmtId="49" fontId="0" fillId="6" borderId="15" xfId="0" applyNumberForma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/>
    </xf>
    <xf numFmtId="0" fontId="31" fillId="6" borderId="12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1" fillId="6" borderId="7" xfId="0" applyFont="1" applyFill="1" applyBorder="1" applyAlignment="1">
      <alignment horizontal="left" vertical="center"/>
    </xf>
    <xf numFmtId="0" fontId="31" fillId="6" borderId="47" xfId="0" applyFont="1" applyFill="1" applyBorder="1" applyAlignment="1">
      <alignment horizontal="left" vertical="center"/>
    </xf>
    <xf numFmtId="0" fontId="31" fillId="6" borderId="59" xfId="0" applyFont="1" applyFill="1" applyBorder="1" applyAlignment="1">
      <alignment horizontal="left" vertical="center"/>
    </xf>
    <xf numFmtId="0" fontId="3" fillId="6" borderId="47" xfId="0" applyFont="1" applyFill="1" applyBorder="1" applyAlignment="1">
      <alignment horizontal="left" vertical="center"/>
    </xf>
    <xf numFmtId="0" fontId="3" fillId="6" borderId="59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2" xfId="0" applyFont="1" applyFill="1" applyBorder="1"/>
    <xf numFmtId="49" fontId="0" fillId="6" borderId="16" xfId="0" applyNumberForma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left" vertical="center"/>
    </xf>
    <xf numFmtId="0" fontId="31" fillId="6" borderId="10" xfId="0" applyFont="1" applyFill="1" applyBorder="1" applyAlignment="1">
      <alignment horizontal="left" vertical="center"/>
    </xf>
    <xf numFmtId="0" fontId="3" fillId="6" borderId="9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3" fillId="6" borderId="63" xfId="0" applyFont="1" applyFill="1" applyBorder="1" applyAlignment="1">
      <alignment horizontal="left" vertical="center"/>
    </xf>
    <xf numFmtId="0" fontId="3" fillId="6" borderId="64" xfId="0" applyFont="1" applyFill="1" applyBorder="1" applyAlignment="1">
      <alignment horizontal="left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132" xfId="0" applyFont="1" applyFill="1" applyBorder="1" applyAlignment="1">
      <alignment horizontal="left" vertical="center"/>
    </xf>
    <xf numFmtId="20" fontId="0" fillId="6" borderId="126" xfId="0" applyNumberFormat="1" applyFill="1" applyBorder="1" applyAlignment="1">
      <alignment horizontal="center" vertical="center"/>
    </xf>
    <xf numFmtId="0" fontId="3" fillId="6" borderId="19" xfId="0" applyFont="1" applyFill="1" applyBorder="1"/>
    <xf numFmtId="0" fontId="3" fillId="6" borderId="42" xfId="0" applyFont="1" applyFill="1" applyBorder="1" applyAlignment="1">
      <alignment horizontal="left" vertical="center"/>
    </xf>
    <xf numFmtId="0" fontId="3" fillId="6" borderId="137" xfId="0" applyFont="1" applyFill="1" applyBorder="1" applyAlignment="1">
      <alignment horizontal="left" vertical="center"/>
    </xf>
    <xf numFmtId="0" fontId="3" fillId="6" borderId="136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16" borderId="0" xfId="0" applyFont="1" applyFill="1" applyBorder="1" applyAlignment="1">
      <alignment horizontal="left" vertical="center"/>
    </xf>
    <xf numFmtId="0" fontId="3" fillId="3" borderId="63" xfId="0" applyFont="1" applyFill="1" applyBorder="1" applyAlignment="1">
      <alignment horizontal="left" vertical="center"/>
    </xf>
    <xf numFmtId="0" fontId="3" fillId="14" borderId="48" xfId="0" applyFont="1" applyFill="1" applyBorder="1"/>
    <xf numFmtId="0" fontId="3" fillId="20" borderId="63" xfId="0" applyFont="1" applyFill="1" applyBorder="1" applyAlignment="1">
      <alignment horizontal="left" vertical="center"/>
    </xf>
    <xf numFmtId="0" fontId="3" fillId="16" borderId="48" xfId="0" applyFont="1" applyFill="1" applyBorder="1" applyAlignment="1">
      <alignment horizontal="left" vertical="center"/>
    </xf>
    <xf numFmtId="0" fontId="3" fillId="19" borderId="63" xfId="0" applyFont="1" applyFill="1" applyBorder="1"/>
    <xf numFmtId="0" fontId="31" fillId="8" borderId="18" xfId="0" applyFont="1" applyFill="1" applyBorder="1" applyAlignment="1">
      <alignment horizontal="left" vertical="center"/>
    </xf>
    <xf numFmtId="0" fontId="31" fillId="7" borderId="7" xfId="0" applyFont="1" applyFill="1" applyBorder="1" applyAlignment="1">
      <alignment horizontal="left" vertical="center"/>
    </xf>
    <xf numFmtId="0" fontId="3" fillId="18" borderId="5" xfId="0" applyFont="1" applyFill="1" applyBorder="1" applyAlignment="1">
      <alignment horizontal="left" vertical="center"/>
    </xf>
    <xf numFmtId="0" fontId="3" fillId="15" borderId="5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20" borderId="68" xfId="0" applyFont="1" applyFill="1" applyBorder="1" applyAlignment="1">
      <alignment horizontal="left" vertical="center"/>
    </xf>
    <xf numFmtId="0" fontId="3" fillId="15" borderId="68" xfId="0" applyFont="1" applyFill="1" applyBorder="1"/>
    <xf numFmtId="0" fontId="3" fillId="19" borderId="132" xfId="0" applyFont="1" applyFill="1" applyBorder="1" applyAlignment="1">
      <alignment horizontal="left" vertical="center"/>
    </xf>
    <xf numFmtId="0" fontId="3" fillId="3" borderId="145" xfId="0" applyFont="1" applyFill="1" applyBorder="1" applyAlignment="1">
      <alignment horizontal="left" vertical="center"/>
    </xf>
    <xf numFmtId="0" fontId="3" fillId="4" borderId="136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center" vertical="center"/>
    </xf>
    <xf numFmtId="0" fontId="3" fillId="19" borderId="126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17" borderId="126" xfId="0" applyFont="1" applyFill="1" applyBorder="1" applyAlignment="1">
      <alignment horizontal="left" vertical="center"/>
    </xf>
    <xf numFmtId="0" fontId="3" fillId="8" borderId="46" xfId="0" applyFont="1" applyFill="1" applyBorder="1" applyAlignment="1">
      <alignment horizontal="left" vertical="center"/>
    </xf>
    <xf numFmtId="0" fontId="3" fillId="7" borderId="18" xfId="0" applyFont="1" applyFill="1" applyBorder="1"/>
    <xf numFmtId="0" fontId="3" fillId="19" borderId="42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/>
    <xf numFmtId="0" fontId="3" fillId="0" borderId="129" xfId="0" applyFont="1" applyFill="1" applyBorder="1" applyAlignment="1">
      <alignment horizontal="left" vertical="center"/>
    </xf>
    <xf numFmtId="0" fontId="3" fillId="0" borderId="135" xfId="0" applyFont="1" applyFill="1" applyBorder="1" applyAlignment="1">
      <alignment horizontal="left" vertical="center"/>
    </xf>
    <xf numFmtId="20" fontId="0" fillId="0" borderId="127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138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48" xfId="0" applyFont="1" applyFill="1" applyBorder="1"/>
    <xf numFmtId="0" fontId="3" fillId="6" borderId="63" xfId="0" applyFont="1" applyFill="1" applyBorder="1"/>
    <xf numFmtId="0" fontId="3" fillId="6" borderId="146" xfId="0" applyFont="1" applyFill="1" applyBorder="1" applyAlignment="1">
      <alignment horizontal="center" vertical="center"/>
    </xf>
    <xf numFmtId="0" fontId="3" fillId="6" borderId="128" xfId="0" applyFont="1" applyFill="1" applyBorder="1" applyAlignment="1">
      <alignment horizontal="left" vertical="center"/>
    </xf>
    <xf numFmtId="0" fontId="3" fillId="6" borderId="131" xfId="0" applyFont="1" applyFill="1" applyBorder="1"/>
    <xf numFmtId="0" fontId="3" fillId="6" borderId="68" xfId="0" applyFont="1" applyFill="1" applyBorder="1" applyAlignment="1">
      <alignment horizontal="left" vertical="center"/>
    </xf>
    <xf numFmtId="0" fontId="3" fillId="6" borderId="131" xfId="0" applyFont="1" applyFill="1" applyBorder="1" applyAlignment="1">
      <alignment horizontal="left" vertical="center"/>
    </xf>
    <xf numFmtId="0" fontId="3" fillId="6" borderId="130" xfId="0" applyFont="1" applyFill="1" applyBorder="1" applyAlignment="1">
      <alignment horizontal="left" vertical="center"/>
    </xf>
    <xf numFmtId="49" fontId="0" fillId="6" borderId="128" xfId="0" applyNumberFormat="1" applyFill="1" applyBorder="1" applyAlignment="1">
      <alignment horizontal="center" vertical="center"/>
    </xf>
    <xf numFmtId="0" fontId="3" fillId="6" borderId="145" xfId="0" applyFont="1" applyFill="1" applyBorder="1"/>
    <xf numFmtId="0" fontId="3" fillId="6" borderId="68" xfId="0" applyFont="1" applyFill="1" applyBorder="1"/>
    <xf numFmtId="0" fontId="3" fillId="6" borderId="126" xfId="0" applyFont="1" applyFill="1" applyBorder="1" applyAlignment="1">
      <alignment horizontal="left" vertical="center"/>
    </xf>
    <xf numFmtId="20" fontId="0" fillId="6" borderId="68" xfId="0" applyNumberFormat="1" applyFont="1" applyFill="1" applyBorder="1" applyAlignment="1">
      <alignment horizontal="center" vertical="center"/>
    </xf>
    <xf numFmtId="0" fontId="3" fillId="6" borderId="145" xfId="0" applyFont="1" applyFill="1" applyBorder="1" applyAlignment="1">
      <alignment horizontal="left" vertical="center"/>
    </xf>
    <xf numFmtId="0" fontId="35" fillId="0" borderId="0" xfId="0" applyFont="1" applyFill="1"/>
    <xf numFmtId="0" fontId="36" fillId="0" borderId="0" xfId="0" applyFont="1" applyFill="1" applyBorder="1" applyAlignment="1">
      <alignment horizontal="center" vertical="center"/>
    </xf>
    <xf numFmtId="0" fontId="35" fillId="0" borderId="3" xfId="0" applyFont="1" applyFill="1" applyBorder="1"/>
    <xf numFmtId="0" fontId="31" fillId="20" borderId="20" xfId="0" applyFont="1" applyFill="1" applyBorder="1" applyAlignment="1">
      <alignment horizontal="left" vertical="center"/>
    </xf>
    <xf numFmtId="0" fontId="30" fillId="0" borderId="21" xfId="0" applyFont="1" applyFill="1" applyBorder="1"/>
    <xf numFmtId="0" fontId="3" fillId="8" borderId="75" xfId="0" applyFont="1" applyFill="1" applyBorder="1" applyAlignment="1">
      <alignment horizontal="left" vertical="center"/>
    </xf>
    <xf numFmtId="0" fontId="31" fillId="14" borderId="8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center"/>
    </xf>
    <xf numFmtId="0" fontId="31" fillId="15" borderId="6" xfId="0" applyFont="1" applyFill="1" applyBorder="1" applyAlignment="1">
      <alignment horizontal="left" vertical="center"/>
    </xf>
    <xf numFmtId="0" fontId="8" fillId="0" borderId="150" xfId="0" applyFont="1" applyFill="1" applyBorder="1" applyAlignment="1">
      <alignment horizontal="right" vertical="center"/>
    </xf>
    <xf numFmtId="0" fontId="8" fillId="0" borderId="151" xfId="0" applyFont="1" applyFill="1" applyBorder="1" applyAlignment="1">
      <alignment horizontal="right" vertical="center"/>
    </xf>
    <xf numFmtId="0" fontId="8" fillId="0" borderId="152" xfId="0" applyFont="1" applyFill="1" applyBorder="1" applyAlignment="1">
      <alignment horizontal="right" vertical="center"/>
    </xf>
    <xf numFmtId="0" fontId="0" fillId="0" borderId="0" xfId="0" applyFont="1"/>
    <xf numFmtId="14" fontId="3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153" xfId="0" applyFont="1" applyFill="1" applyBorder="1" applyAlignment="1">
      <alignment horizontal="left" vertical="center"/>
    </xf>
    <xf numFmtId="0" fontId="8" fillId="0" borderId="154" xfId="0" applyFont="1" applyFill="1" applyBorder="1" applyAlignment="1">
      <alignment horizontal="left" vertical="center"/>
    </xf>
    <xf numFmtId="0" fontId="8" fillId="0" borderId="155" xfId="0" applyFont="1" applyFill="1" applyBorder="1" applyAlignment="1">
      <alignment horizontal="left" vertical="center"/>
    </xf>
    <xf numFmtId="22" fontId="39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45" xfId="0" applyFont="1" applyBorder="1"/>
    <xf numFmtId="0" fontId="4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49" fontId="0" fillId="5" borderId="0" xfId="0" applyNumberForma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/>
    <xf numFmtId="0" fontId="3" fillId="5" borderId="0" xfId="0" applyFont="1" applyFill="1" applyBorder="1"/>
    <xf numFmtId="0" fontId="3" fillId="0" borderId="0" xfId="0" applyFont="1" applyFill="1" applyBorder="1"/>
    <xf numFmtId="0" fontId="3" fillId="5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5" borderId="0" xfId="0" applyFont="1" applyFill="1" applyBorder="1" applyAlignment="1">
      <alignment horizontal="left" vertical="center"/>
    </xf>
    <xf numFmtId="0" fontId="31" fillId="5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34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9" fontId="20" fillId="5" borderId="15" xfId="0" applyNumberFormat="1" applyFont="1" applyFill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49" fontId="20" fillId="5" borderId="16" xfId="0" applyNumberFormat="1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/>
    </xf>
    <xf numFmtId="14" fontId="43" fillId="0" borderId="26" xfId="0" applyNumberFormat="1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14" fontId="43" fillId="0" borderId="28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76" xfId="0" applyFont="1" applyFill="1" applyBorder="1"/>
    <xf numFmtId="0" fontId="43" fillId="0" borderId="41" xfId="0" applyFont="1" applyFill="1" applyBorder="1" applyAlignment="1">
      <alignment horizontal="center" vertical="center"/>
    </xf>
    <xf numFmtId="14" fontId="43" fillId="0" borderId="0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22" fontId="40" fillId="0" borderId="0" xfId="0" applyNumberFormat="1" applyFont="1" applyFill="1" applyBorder="1" applyAlignment="1">
      <alignment vertical="center" wrapText="1"/>
    </xf>
    <xf numFmtId="49" fontId="20" fillId="5" borderId="159" xfId="0" applyNumberFormat="1" applyFont="1" applyFill="1" applyBorder="1" applyAlignment="1">
      <alignment horizontal="center" vertical="center"/>
    </xf>
    <xf numFmtId="49" fontId="20" fillId="0" borderId="126" xfId="0" applyNumberFormat="1" applyFont="1" applyFill="1" applyBorder="1" applyAlignment="1">
      <alignment horizontal="center" vertical="center"/>
    </xf>
    <xf numFmtId="49" fontId="20" fillId="5" borderId="126" xfId="0" applyNumberFormat="1" applyFont="1" applyFill="1" applyBorder="1" applyAlignment="1">
      <alignment horizontal="center" vertical="center"/>
    </xf>
    <xf numFmtId="49" fontId="20" fillId="5" borderId="68" xfId="0" applyNumberFormat="1" applyFont="1" applyFill="1" applyBorder="1" applyAlignment="1">
      <alignment horizontal="center" vertical="center"/>
    </xf>
    <xf numFmtId="49" fontId="20" fillId="0" borderId="127" xfId="0" applyNumberFormat="1" applyFont="1" applyFill="1" applyBorder="1" applyAlignment="1">
      <alignment horizontal="center" vertical="center"/>
    </xf>
    <xf numFmtId="49" fontId="20" fillId="0" borderId="159" xfId="0" applyNumberFormat="1" applyFont="1" applyFill="1" applyBorder="1" applyAlignment="1">
      <alignment horizontal="center" vertical="center"/>
    </xf>
    <xf numFmtId="49" fontId="20" fillId="5" borderId="42" xfId="0" applyNumberFormat="1" applyFont="1" applyFill="1" applyBorder="1" applyAlignment="1">
      <alignment horizontal="center" vertical="center"/>
    </xf>
    <xf numFmtId="49" fontId="20" fillId="0" borderId="149" xfId="0" applyNumberFormat="1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49" fontId="20" fillId="0" borderId="4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9" fillId="5" borderId="125" xfId="0" applyFont="1" applyFill="1" applyBorder="1" applyAlignment="1">
      <alignment horizontal="center" vertical="center"/>
    </xf>
    <xf numFmtId="0" fontId="49" fillId="5" borderId="10" xfId="0" applyFont="1" applyFill="1" applyBorder="1" applyAlignment="1">
      <alignment horizontal="center" vertical="center"/>
    </xf>
    <xf numFmtId="49" fontId="23" fillId="0" borderId="0" xfId="1" applyNumberFormat="1" applyFont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157" xfId="0" applyFont="1" applyFill="1" applyBorder="1" applyAlignment="1">
      <alignment horizontal="center" vertical="center"/>
    </xf>
    <xf numFmtId="0" fontId="34" fillId="0" borderId="109" xfId="0" applyFont="1" applyFill="1" applyBorder="1" applyAlignment="1">
      <alignment horizontal="center" vertical="center"/>
    </xf>
    <xf numFmtId="0" fontId="34" fillId="0" borderId="110" xfId="0" applyFont="1" applyFill="1" applyBorder="1" applyAlignment="1">
      <alignment horizontal="center" vertical="center"/>
    </xf>
    <xf numFmtId="0" fontId="34" fillId="0" borderId="11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/>
    <xf numFmtId="0" fontId="4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2" fillId="11" borderId="109" xfId="0" applyFont="1" applyFill="1" applyBorder="1" applyAlignment="1">
      <alignment horizontal="center" vertical="center"/>
    </xf>
    <xf numFmtId="0" fontId="33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11" fillId="2" borderId="140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42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22" fontId="21" fillId="11" borderId="105" xfId="0" applyNumberFormat="1" applyFont="1" applyFill="1" applyBorder="1" applyAlignment="1">
      <alignment horizontal="center" vertical="center" wrapText="1"/>
    </xf>
    <xf numFmtId="22" fontId="21" fillId="11" borderId="76" xfId="0" applyNumberFormat="1" applyFont="1" applyFill="1" applyBorder="1" applyAlignment="1">
      <alignment horizontal="center" vertical="center" wrapText="1"/>
    </xf>
    <xf numFmtId="22" fontId="21" fillId="11" borderId="106" xfId="0" applyNumberFormat="1" applyFont="1" applyFill="1" applyBorder="1" applyAlignment="1">
      <alignment horizontal="center" vertical="center" wrapText="1"/>
    </xf>
    <xf numFmtId="22" fontId="21" fillId="11" borderId="0" xfId="0" applyNumberFormat="1" applyFont="1" applyFill="1" applyBorder="1" applyAlignment="1">
      <alignment horizontal="center" vertical="center" wrapText="1"/>
    </xf>
    <xf numFmtId="22" fontId="21" fillId="11" borderId="107" xfId="0" applyNumberFormat="1" applyFont="1" applyFill="1" applyBorder="1" applyAlignment="1">
      <alignment horizontal="center" vertical="center" wrapText="1"/>
    </xf>
    <xf numFmtId="22" fontId="21" fillId="11" borderId="45" xfId="0" applyNumberFormat="1" applyFont="1" applyFill="1" applyBorder="1" applyAlignment="1">
      <alignment horizontal="center" vertical="center" wrapText="1"/>
    </xf>
    <xf numFmtId="22" fontId="21" fillId="0" borderId="105" xfId="0" applyNumberFormat="1" applyFont="1" applyFill="1" applyBorder="1" applyAlignment="1">
      <alignment horizontal="center" vertical="center" wrapText="1"/>
    </xf>
    <xf numFmtId="22" fontId="21" fillId="0" borderId="76" xfId="0" applyNumberFormat="1" applyFont="1" applyFill="1" applyBorder="1" applyAlignment="1">
      <alignment horizontal="center" vertical="center" wrapText="1"/>
    </xf>
    <xf numFmtId="22" fontId="21" fillId="0" borderId="106" xfId="0" applyNumberFormat="1" applyFont="1" applyFill="1" applyBorder="1" applyAlignment="1">
      <alignment horizontal="center" vertical="center" wrapText="1"/>
    </xf>
    <xf numFmtId="22" fontId="21" fillId="0" borderId="0" xfId="0" applyNumberFormat="1" applyFont="1" applyFill="1" applyBorder="1" applyAlignment="1">
      <alignment horizontal="center" vertical="center" wrapText="1"/>
    </xf>
    <xf numFmtId="22" fontId="21" fillId="0" borderId="107" xfId="0" applyNumberFormat="1" applyFont="1" applyFill="1" applyBorder="1" applyAlignment="1">
      <alignment horizontal="center" vertical="center" wrapText="1"/>
    </xf>
    <xf numFmtId="22" fontId="21" fillId="0" borderId="45" xfId="0" applyNumberFormat="1" applyFont="1" applyFill="1" applyBorder="1" applyAlignment="1">
      <alignment horizontal="center" vertical="center" wrapText="1"/>
    </xf>
    <xf numFmtId="0" fontId="11" fillId="0" borderId="140" xfId="0" applyFont="1" applyFill="1" applyBorder="1" applyAlignment="1">
      <alignment horizontal="center" vertical="center" wrapText="1"/>
    </xf>
    <xf numFmtId="0" fontId="11" fillId="0" borderId="141" xfId="0" applyFont="1" applyFill="1" applyBorder="1" applyAlignment="1">
      <alignment horizontal="center" vertical="center" wrapText="1"/>
    </xf>
    <xf numFmtId="0" fontId="11" fillId="0" borderId="142" xfId="0" applyFont="1" applyFill="1" applyBorder="1" applyAlignment="1">
      <alignment horizontal="center" vertical="center" wrapText="1"/>
    </xf>
    <xf numFmtId="0" fontId="11" fillId="0" borderId="143" xfId="0" applyFont="1" applyFill="1" applyBorder="1" applyAlignment="1">
      <alignment horizontal="center" vertical="center" wrapText="1"/>
    </xf>
    <xf numFmtId="0" fontId="11" fillId="0" borderId="144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2" fillId="11" borderId="109" xfId="0" applyFont="1" applyFill="1" applyBorder="1" applyAlignment="1">
      <alignment horizontal="center" vertical="center"/>
    </xf>
    <xf numFmtId="0" fontId="12" fillId="11" borderId="110" xfId="0" applyFont="1" applyFill="1" applyBorder="1" applyAlignment="1">
      <alignment horizontal="center" vertical="center"/>
    </xf>
    <xf numFmtId="0" fontId="12" fillId="11" borderId="111" xfId="0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4" fillId="11" borderId="114" xfId="0" applyFont="1" applyFill="1" applyBorder="1" applyAlignment="1">
      <alignment horizontal="center" vertical="center"/>
    </xf>
    <xf numFmtId="0" fontId="4" fillId="11" borderId="115" xfId="0" applyFont="1" applyFill="1" applyBorder="1" applyAlignment="1">
      <alignment horizontal="center" vertical="center"/>
    </xf>
    <xf numFmtId="0" fontId="4" fillId="11" borderId="116" xfId="0" applyFont="1" applyFill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left" vertical="center"/>
    </xf>
    <xf numFmtId="0" fontId="52" fillId="0" borderId="34" xfId="0" applyFont="1" applyFill="1" applyBorder="1" applyAlignment="1">
      <alignment horizontal="left" vertical="center"/>
    </xf>
    <xf numFmtId="0" fontId="51" fillId="0" borderId="35" xfId="0" applyFont="1" applyFill="1" applyBorder="1" applyAlignment="1">
      <alignment horizontal="left" vertical="center"/>
    </xf>
    <xf numFmtId="0" fontId="53" fillId="0" borderId="35" xfId="0" applyFont="1" applyFill="1" applyBorder="1" applyAlignment="1">
      <alignment horizontal="left" vertical="center"/>
    </xf>
    <xf numFmtId="0" fontId="54" fillId="0" borderId="35" xfId="0" applyFont="1" applyFill="1" applyBorder="1" applyAlignment="1">
      <alignment horizontal="left" vertical="center"/>
    </xf>
    <xf numFmtId="0" fontId="55" fillId="0" borderId="34" xfId="0" applyFont="1" applyFill="1" applyBorder="1" applyAlignment="1">
      <alignment horizontal="left" vertical="center"/>
    </xf>
    <xf numFmtId="0" fontId="56" fillId="0" borderId="36" xfId="0" applyFont="1" applyFill="1" applyBorder="1"/>
    <xf numFmtId="0" fontId="50" fillId="0" borderId="34" xfId="0" applyFont="1" applyFill="1" applyBorder="1" applyAlignment="1">
      <alignment horizontal="left" vertical="center"/>
    </xf>
    <xf numFmtId="0" fontId="49" fillId="5" borderId="164" xfId="0" applyFont="1" applyFill="1" applyBorder="1" applyAlignment="1">
      <alignment horizontal="center" vertical="center"/>
    </xf>
    <xf numFmtId="0" fontId="45" fillId="5" borderId="125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0" fontId="49" fillId="5" borderId="168" xfId="0" applyFont="1" applyFill="1" applyBorder="1" applyAlignment="1">
      <alignment horizontal="center" vertical="center"/>
    </xf>
    <xf numFmtId="14" fontId="43" fillId="15" borderId="11" xfId="0" applyNumberFormat="1" applyFont="1" applyFill="1" applyBorder="1" applyAlignment="1">
      <alignment horizontal="center" vertical="center"/>
    </xf>
    <xf numFmtId="14" fontId="43" fillId="3" borderId="11" xfId="0" applyNumberFormat="1" applyFont="1" applyFill="1" applyBorder="1" applyAlignment="1">
      <alignment horizontal="center" vertical="center"/>
    </xf>
    <xf numFmtId="0" fontId="43" fillId="3" borderId="13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43" fillId="15" borderId="13" xfId="0" applyFont="1" applyFill="1" applyBorder="1" applyAlignment="1">
      <alignment horizontal="center" vertical="center"/>
    </xf>
    <xf numFmtId="0" fontId="43" fillId="15" borderId="12" xfId="0" applyFont="1" applyFill="1" applyBorder="1" applyAlignment="1">
      <alignment horizontal="center" vertical="center"/>
    </xf>
    <xf numFmtId="14" fontId="43" fillId="15" borderId="40" xfId="0" applyNumberFormat="1" applyFont="1" applyFill="1" applyBorder="1" applyAlignment="1">
      <alignment horizontal="center" vertical="center"/>
    </xf>
    <xf numFmtId="14" fontId="43" fillId="3" borderId="13" xfId="0" applyNumberFormat="1" applyFont="1" applyFill="1" applyBorder="1" applyAlignment="1">
      <alignment horizontal="center" vertical="center"/>
    </xf>
    <xf numFmtId="0" fontId="44" fillId="3" borderId="13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49" fillId="5" borderId="60" xfId="0" applyFont="1" applyFill="1" applyBorder="1" applyAlignment="1">
      <alignment horizontal="center" vertical="center"/>
    </xf>
    <xf numFmtId="0" fontId="57" fillId="5" borderId="170" xfId="0" applyFont="1" applyFill="1" applyBorder="1" applyAlignment="1">
      <alignment horizontal="center" vertical="center"/>
    </xf>
    <xf numFmtId="0" fontId="58" fillId="5" borderId="62" xfId="0" applyFont="1" applyFill="1" applyBorder="1" applyAlignment="1">
      <alignment horizontal="center" vertical="center"/>
    </xf>
    <xf numFmtId="0" fontId="49" fillId="0" borderId="147" xfId="0" applyFont="1" applyFill="1" applyBorder="1" applyAlignment="1">
      <alignment horizontal="center" vertical="center"/>
    </xf>
    <xf numFmtId="0" fontId="49" fillId="5" borderId="163" xfId="0" applyFont="1" applyFill="1" applyBorder="1" applyAlignment="1">
      <alignment horizontal="center" vertical="center"/>
    </xf>
    <xf numFmtId="0" fontId="49" fillId="5" borderId="171" xfId="0" applyFont="1" applyFill="1" applyBorder="1" applyAlignment="1">
      <alignment horizontal="center" vertical="center"/>
    </xf>
    <xf numFmtId="0" fontId="49" fillId="5" borderId="167" xfId="0" applyFont="1" applyFill="1" applyBorder="1" applyAlignment="1">
      <alignment horizontal="center" vertical="center"/>
    </xf>
    <xf numFmtId="0" fontId="49" fillId="5" borderId="131" xfId="0" applyFont="1" applyFill="1" applyBorder="1" applyAlignment="1">
      <alignment horizontal="center" vertical="center"/>
    </xf>
    <xf numFmtId="0" fontId="49" fillId="0" borderId="156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  <xf numFmtId="0" fontId="58" fillId="0" borderId="46" xfId="0" applyFont="1" applyFill="1" applyBorder="1" applyAlignment="1">
      <alignment horizontal="center" vertical="center"/>
    </xf>
    <xf numFmtId="0" fontId="58" fillId="5" borderId="21" xfId="0" applyFont="1" applyFill="1" applyBorder="1" applyAlignment="1">
      <alignment horizontal="center" vertical="center"/>
    </xf>
    <xf numFmtId="0" fontId="49" fillId="5" borderId="161" xfId="0" applyFont="1" applyFill="1" applyBorder="1" applyAlignment="1">
      <alignment horizontal="center" vertical="center"/>
    </xf>
    <xf numFmtId="0" fontId="49" fillId="5" borderId="21" xfId="0" applyFont="1" applyFill="1" applyBorder="1" applyAlignment="1">
      <alignment horizontal="center" vertical="center"/>
    </xf>
    <xf numFmtId="0" fontId="49" fillId="5" borderId="19" xfId="0" applyFont="1" applyFill="1" applyBorder="1" applyAlignment="1">
      <alignment horizontal="center" vertical="center"/>
    </xf>
    <xf numFmtId="0" fontId="49" fillId="5" borderId="165" xfId="0" applyFont="1" applyFill="1" applyBorder="1" applyAlignment="1">
      <alignment horizontal="center" vertical="center"/>
    </xf>
    <xf numFmtId="0" fontId="58" fillId="5" borderId="163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58" fillId="0" borderId="8" xfId="0" applyFont="1" applyFill="1" applyBorder="1" applyAlignment="1">
      <alignment horizontal="center" vertical="center"/>
    </xf>
    <xf numFmtId="0" fontId="58" fillId="0" borderId="174" xfId="0" applyFont="1" applyFill="1" applyBorder="1" applyAlignment="1">
      <alignment horizontal="center" vertical="center"/>
    </xf>
    <xf numFmtId="0" fontId="57" fillId="0" borderId="166" xfId="0" applyFont="1" applyFill="1" applyBorder="1" applyAlignment="1">
      <alignment horizontal="center" vertical="center"/>
    </xf>
    <xf numFmtId="0" fontId="57" fillId="5" borderId="163" xfId="0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57" fillId="5" borderId="161" xfId="0" applyFont="1" applyFill="1" applyBorder="1" applyAlignment="1">
      <alignment horizontal="center" vertical="center"/>
    </xf>
    <xf numFmtId="0" fontId="57" fillId="5" borderId="168" xfId="0" applyFont="1" applyFill="1" applyBorder="1" applyAlignment="1">
      <alignment horizontal="center" vertical="center"/>
    </xf>
    <xf numFmtId="0" fontId="49" fillId="5" borderId="163" xfId="0" applyFont="1" applyFill="1" applyBorder="1" applyAlignment="1">
      <alignment horizontal="center"/>
    </xf>
    <xf numFmtId="0" fontId="58" fillId="5" borderId="156" xfId="0" applyFont="1" applyFill="1" applyBorder="1" applyAlignment="1">
      <alignment horizontal="center" vertical="center"/>
    </xf>
    <xf numFmtId="0" fontId="57" fillId="5" borderId="21" xfId="0" applyFont="1" applyFill="1" applyBorder="1" applyAlignment="1">
      <alignment horizontal="center" vertical="center"/>
    </xf>
    <xf numFmtId="0" fontId="49" fillId="0" borderId="158" xfId="0" applyFont="1" applyFill="1" applyBorder="1" applyAlignment="1">
      <alignment horizontal="center" vertical="center"/>
    </xf>
    <xf numFmtId="0" fontId="49" fillId="0" borderId="125" xfId="0" applyFont="1" applyFill="1" applyBorder="1" applyAlignment="1">
      <alignment horizontal="center" vertical="center"/>
    </xf>
    <xf numFmtId="0" fontId="58" fillId="0" borderId="158" xfId="0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horizontal="center" vertical="center"/>
    </xf>
    <xf numFmtId="0" fontId="58" fillId="5" borderId="125" xfId="0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/>
    </xf>
    <xf numFmtId="0" fontId="57" fillId="5" borderId="18" xfId="0" applyFont="1" applyFill="1" applyBorder="1" applyAlignment="1">
      <alignment horizontal="center" vertical="center"/>
    </xf>
    <xf numFmtId="0" fontId="59" fillId="0" borderId="147" xfId="0" applyFont="1" applyFill="1" applyBorder="1" applyAlignment="1">
      <alignment horizontal="center" vertical="center"/>
    </xf>
    <xf numFmtId="0" fontId="59" fillId="5" borderId="125" xfId="0" applyFont="1" applyFill="1" applyBorder="1" applyAlignment="1">
      <alignment horizontal="center" vertical="center"/>
    </xf>
    <xf numFmtId="0" fontId="59" fillId="0" borderId="7" xfId="0" applyFont="1" applyFill="1" applyBorder="1" applyAlignment="1">
      <alignment horizontal="center" vertical="center"/>
    </xf>
    <xf numFmtId="0" fontId="59" fillId="5" borderId="173" xfId="0" applyFont="1" applyFill="1" applyBorder="1" applyAlignment="1">
      <alignment horizontal="center" vertical="center"/>
    </xf>
    <xf numFmtId="0" fontId="59" fillId="5" borderId="163" xfId="0" applyFont="1" applyFill="1" applyBorder="1" applyAlignment="1">
      <alignment horizontal="center" vertical="center"/>
    </xf>
    <xf numFmtId="0" fontId="59" fillId="5" borderId="172" xfId="0" applyFont="1" applyFill="1" applyBorder="1" applyAlignment="1">
      <alignment horizontal="center" vertical="center"/>
    </xf>
    <xf numFmtId="0" fontId="59" fillId="0" borderId="156" xfId="0" applyFont="1" applyFill="1" applyBorder="1" applyAlignment="1">
      <alignment horizontal="center" vertical="center"/>
    </xf>
    <xf numFmtId="0" fontId="59" fillId="5" borderId="18" xfId="0" applyFont="1" applyFill="1" applyBorder="1" applyAlignment="1">
      <alignment horizontal="center" vertical="center"/>
    </xf>
    <xf numFmtId="0" fontId="58" fillId="5" borderId="19" xfId="0" applyFont="1" applyFill="1" applyBorder="1" applyAlignment="1">
      <alignment horizontal="center" vertical="center"/>
    </xf>
    <xf numFmtId="0" fontId="59" fillId="0" borderId="162" xfId="0" applyFont="1" applyFill="1" applyBorder="1" applyAlignment="1">
      <alignment horizontal="center" vertical="center"/>
    </xf>
    <xf numFmtId="0" fontId="60" fillId="5" borderId="125" xfId="0" applyFont="1" applyFill="1" applyBorder="1" applyAlignment="1">
      <alignment horizontal="center" vertical="center"/>
    </xf>
    <xf numFmtId="0" fontId="60" fillId="0" borderId="8" xfId="0" applyFont="1" applyFill="1" applyBorder="1" applyAlignment="1">
      <alignment horizontal="center" vertical="center"/>
    </xf>
    <xf numFmtId="0" fontId="60" fillId="0" borderId="160" xfId="0" applyFont="1" applyFill="1" applyBorder="1" applyAlignment="1">
      <alignment horizontal="center" vertical="center"/>
    </xf>
    <xf numFmtId="0" fontId="60" fillId="5" borderId="163" xfId="0" applyFont="1" applyFill="1" applyBorder="1" applyAlignment="1">
      <alignment horizontal="center" vertical="center"/>
    </xf>
    <xf numFmtId="0" fontId="60" fillId="0" borderId="162" xfId="0" applyFont="1" applyFill="1" applyBorder="1" applyAlignment="1">
      <alignment horizontal="center" vertical="center"/>
    </xf>
    <xf numFmtId="0" fontId="60" fillId="0" borderId="169" xfId="0" applyFont="1" applyFill="1" applyBorder="1" applyAlignment="1">
      <alignment horizontal="center" vertical="center"/>
    </xf>
    <xf numFmtId="0" fontId="60" fillId="0" borderId="18" xfId="0" applyFont="1" applyFill="1" applyBorder="1" applyAlignment="1">
      <alignment horizontal="center" vertical="center"/>
    </xf>
    <xf numFmtId="0" fontId="61" fillId="5" borderId="18" xfId="0" applyFont="1" applyFill="1" applyBorder="1" applyAlignment="1">
      <alignment horizontal="center" vertical="center"/>
    </xf>
    <xf numFmtId="0" fontId="61" fillId="5" borderId="7" xfId="0" applyFont="1" applyFill="1" applyBorder="1" applyAlignment="1">
      <alignment horizontal="center" vertical="center"/>
    </xf>
    <xf numFmtId="0" fontId="61" fillId="5" borderId="163" xfId="0" applyFont="1" applyFill="1" applyBorder="1" applyAlignment="1">
      <alignment horizontal="center" vertical="center"/>
    </xf>
    <xf numFmtId="0" fontId="61" fillId="0" borderId="160" xfId="0" applyFont="1" applyFill="1" applyBorder="1" applyAlignment="1">
      <alignment horizontal="center" vertical="center"/>
    </xf>
    <xf numFmtId="0" fontId="61" fillId="5" borderId="125" xfId="0" applyFont="1" applyFill="1" applyBorder="1" applyAlignment="1">
      <alignment horizontal="center" vertical="center"/>
    </xf>
    <xf numFmtId="0" fontId="61" fillId="0" borderId="162" xfId="0" applyFont="1" applyFill="1" applyBorder="1" applyAlignment="1">
      <alignment horizontal="center" vertical="center"/>
    </xf>
    <xf numFmtId="0" fontId="61" fillId="5" borderId="167" xfId="0" applyFont="1" applyFill="1" applyBorder="1" applyAlignment="1">
      <alignment horizontal="center" vertical="center"/>
    </xf>
    <xf numFmtId="0" fontId="61" fillId="5" borderId="156" xfId="0" applyFont="1" applyFill="1" applyBorder="1" applyAlignment="1">
      <alignment horizontal="center" vertical="center"/>
    </xf>
    <xf numFmtId="0" fontId="61" fillId="0" borderId="8" xfId="0" applyFont="1" applyFill="1" applyBorder="1" applyAlignment="1">
      <alignment horizontal="center" vertical="center"/>
    </xf>
    <xf numFmtId="0" fontId="62" fillId="0" borderId="45" xfId="0" applyFont="1" applyFill="1" applyBorder="1" applyAlignment="1">
      <alignment horizontal="center" vertical="center"/>
    </xf>
    <xf numFmtId="0" fontId="62" fillId="5" borderId="156" xfId="0" applyFont="1" applyFill="1" applyBorder="1" applyAlignment="1">
      <alignment horizontal="center" vertical="center"/>
    </xf>
    <xf numFmtId="0" fontId="62" fillId="0" borderId="8" xfId="0" applyFont="1" applyFill="1" applyBorder="1" applyAlignment="1">
      <alignment horizontal="center" vertical="center"/>
    </xf>
    <xf numFmtId="0" fontId="49" fillId="0" borderId="175" xfId="0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/>
    </xf>
    <xf numFmtId="0" fontId="62" fillId="5" borderId="163" xfId="0" applyFont="1" applyFill="1" applyBorder="1" applyAlignment="1">
      <alignment horizontal="center" vertical="center"/>
    </xf>
    <xf numFmtId="0" fontId="62" fillId="5" borderId="167" xfId="0" applyFont="1" applyFill="1" applyBorder="1" applyAlignment="1">
      <alignment horizontal="center" vertical="center"/>
    </xf>
    <xf numFmtId="0" fontId="62" fillId="0" borderId="7" xfId="0" applyFont="1" applyFill="1" applyBorder="1" applyAlignment="1">
      <alignment horizontal="center" vertical="center"/>
    </xf>
    <xf numFmtId="0" fontId="62" fillId="0" borderId="162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4" fontId="43" fillId="15" borderId="13" xfId="0" applyNumberFormat="1" applyFont="1" applyFill="1" applyBorder="1" applyAlignment="1">
      <alignment horizontal="center" vertical="center"/>
    </xf>
    <xf numFmtId="0" fontId="57" fillId="0" borderId="125" xfId="0" applyFont="1" applyFill="1" applyBorder="1" applyAlignment="1">
      <alignment horizontal="center" vertical="center"/>
    </xf>
    <xf numFmtId="0" fontId="62" fillId="5" borderId="7" xfId="0" applyFont="1" applyFill="1" applyBorder="1" applyAlignment="1">
      <alignment horizontal="center" vertical="center"/>
    </xf>
    <xf numFmtId="0" fontId="49" fillId="0" borderId="35" xfId="0" applyFont="1" applyFill="1" applyBorder="1" applyAlignment="1">
      <alignment horizontal="center" vertical="center"/>
    </xf>
    <xf numFmtId="0" fontId="61" fillId="0" borderId="36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/>
    </xf>
    <xf numFmtId="0" fontId="63" fillId="21" borderId="176" xfId="0" applyFont="1" applyFill="1" applyBorder="1" applyAlignment="1">
      <alignment horizontal="center" vertical="center" wrapText="1"/>
    </xf>
    <xf numFmtId="0" fontId="63" fillId="21" borderId="177" xfId="0" applyFont="1" applyFill="1" applyBorder="1" applyAlignment="1">
      <alignment horizontal="center" vertical="center" wrapText="1"/>
    </xf>
    <xf numFmtId="0" fontId="63" fillId="21" borderId="142" xfId="0" applyFont="1" applyFill="1" applyBorder="1" applyAlignment="1">
      <alignment horizontal="center" vertical="center" wrapText="1"/>
    </xf>
    <xf numFmtId="0" fontId="63" fillId="21" borderId="44" xfId="0" applyFont="1" applyFill="1" applyBorder="1" applyAlignment="1">
      <alignment horizontal="center" vertical="center" wrapText="1"/>
    </xf>
    <xf numFmtId="0" fontId="63" fillId="21" borderId="144" xfId="0" applyFont="1" applyFill="1" applyBorder="1" applyAlignment="1">
      <alignment horizontal="center" vertical="center" wrapText="1"/>
    </xf>
    <xf numFmtId="0" fontId="63" fillId="21" borderId="178" xfId="0" applyFont="1" applyFill="1" applyBorder="1" applyAlignment="1">
      <alignment horizontal="center" vertical="center" wrapText="1"/>
    </xf>
    <xf numFmtId="0" fontId="63" fillId="21" borderId="179" xfId="0" applyFont="1" applyFill="1" applyBorder="1" applyAlignment="1">
      <alignment horizontal="center" vertical="center" wrapText="1"/>
    </xf>
    <xf numFmtId="0" fontId="63" fillId="21" borderId="180" xfId="0" applyFont="1" applyFill="1" applyBorder="1" applyAlignment="1">
      <alignment horizontal="center" vertical="center" wrapText="1"/>
    </xf>
    <xf numFmtId="14" fontId="44" fillId="22" borderId="150" xfId="0" applyNumberFormat="1" applyFont="1" applyFill="1" applyBorder="1" applyAlignment="1">
      <alignment horizontal="center" vertical="center"/>
    </xf>
    <xf numFmtId="14" fontId="44" fillId="22" borderId="153" xfId="0" applyNumberFormat="1" applyFont="1" applyFill="1" applyBorder="1" applyAlignment="1">
      <alignment horizontal="center" vertical="center"/>
    </xf>
  </cellXfs>
  <cellStyles count="3">
    <cellStyle name="Hypertextové prepojenie" xfId="2" builtinId="8"/>
    <cellStyle name="Normálna" xfId="0" builtinId="0"/>
    <cellStyle name="Normálna 2" xfId="1"/>
  </cellStyles>
  <dxfs count="2">
    <dxf>
      <font>
        <b/>
        <i val="0"/>
        <color rgb="FF00B0F0"/>
      </font>
    </dxf>
    <dxf>
      <font>
        <b/>
        <i val="0"/>
        <color rgb="FF7030A0"/>
      </font>
    </dxf>
  </dxfs>
  <tableStyles count="0" defaultTableStyle="TableStyleMedium2" defaultPivotStyle="PivotStyleLight16"/>
  <colors>
    <mruColors>
      <color rgb="FFFFFF99"/>
      <color rgb="FFFFCCFF"/>
      <color rgb="FFFC7D64"/>
      <color rgb="FFFF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sintal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sintal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sintal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bsin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tabSelected="1" zoomScale="90" zoomScaleNormal="90" workbookViewId="0">
      <selection sqref="A1:P1"/>
    </sheetView>
  </sheetViews>
  <sheetFormatPr defaultRowHeight="14.4" x14ac:dyDescent="0.3"/>
  <cols>
    <col min="1" max="1" width="2.6640625" customWidth="1"/>
    <col min="2" max="15" width="12.6640625" customWidth="1"/>
    <col min="16" max="16" width="2.6640625" customWidth="1"/>
    <col min="17" max="28" width="5.6640625" customWidth="1"/>
  </cols>
  <sheetData>
    <row r="1" spans="1:23" ht="12" customHeight="1" thickBot="1" x14ac:dyDescent="0.35">
      <c r="A1" s="489"/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</row>
    <row r="2" spans="1:23" ht="24.9" customHeight="1" thickTop="1" thickBot="1" x14ac:dyDescent="0.35">
      <c r="B2" s="482" t="s">
        <v>84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4"/>
      <c r="P2" s="5"/>
    </row>
    <row r="3" spans="1:23" ht="24.9" customHeight="1" thickTop="1" x14ac:dyDescent="0.3">
      <c r="B3" s="481" t="s">
        <v>87</v>
      </c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5"/>
    </row>
    <row r="4" spans="1:23" ht="12" customHeight="1" thickBot="1" x14ac:dyDescent="0.35">
      <c r="C4" s="1"/>
      <c r="D4" s="1"/>
      <c r="E4" s="1"/>
      <c r="F4" s="1"/>
      <c r="G4" s="1"/>
      <c r="H4" s="1"/>
      <c r="I4" s="2"/>
    </row>
    <row r="5" spans="1:23" ht="24" customHeight="1" thickBot="1" x14ac:dyDescent="0.35">
      <c r="B5" s="448" t="s">
        <v>14</v>
      </c>
      <c r="C5" s="551" t="s">
        <v>6</v>
      </c>
      <c r="D5" s="544">
        <v>43854</v>
      </c>
      <c r="E5" s="448" t="s">
        <v>14</v>
      </c>
      <c r="F5" s="547" t="s">
        <v>88</v>
      </c>
      <c r="G5" s="543">
        <v>43861</v>
      </c>
      <c r="H5" s="546" t="s">
        <v>89</v>
      </c>
      <c r="I5" s="544">
        <v>43868</v>
      </c>
      <c r="J5" s="547" t="s">
        <v>90</v>
      </c>
      <c r="K5" s="543">
        <v>43889</v>
      </c>
      <c r="L5" s="546" t="s">
        <v>91</v>
      </c>
      <c r="M5" s="544">
        <v>43896</v>
      </c>
      <c r="N5" s="548" t="s">
        <v>92</v>
      </c>
      <c r="O5" s="549">
        <v>43903</v>
      </c>
      <c r="P5" s="71"/>
      <c r="Q5" s="4"/>
      <c r="R5" s="3"/>
    </row>
    <row r="6" spans="1:23" ht="24" customHeight="1" thickTop="1" x14ac:dyDescent="0.3">
      <c r="B6" s="445" t="s">
        <v>10</v>
      </c>
      <c r="C6" s="554" t="s">
        <v>83</v>
      </c>
      <c r="D6" s="540" t="s">
        <v>70</v>
      </c>
      <c r="E6" s="465" t="s">
        <v>10</v>
      </c>
      <c r="F6" s="539" t="s">
        <v>70</v>
      </c>
      <c r="G6" s="590" t="s">
        <v>76</v>
      </c>
      <c r="H6" s="557" t="s">
        <v>70</v>
      </c>
      <c r="I6" s="558" t="s">
        <v>78</v>
      </c>
      <c r="J6" s="602" t="s">
        <v>67</v>
      </c>
      <c r="K6" s="559" t="s">
        <v>70</v>
      </c>
      <c r="L6" s="560" t="s">
        <v>70</v>
      </c>
      <c r="M6" s="610" t="s">
        <v>79</v>
      </c>
      <c r="N6" s="620" t="s">
        <v>100</v>
      </c>
      <c r="O6" s="542" t="s">
        <v>70</v>
      </c>
      <c r="P6" s="174"/>
      <c r="Q6" s="72"/>
      <c r="R6" s="72"/>
      <c r="S6" s="7"/>
    </row>
    <row r="7" spans="1:23" ht="24" customHeight="1" x14ac:dyDescent="0.3">
      <c r="B7" s="446" t="s">
        <v>11</v>
      </c>
      <c r="C7" s="552" t="s">
        <v>77</v>
      </c>
      <c r="D7" s="622" t="s">
        <v>100</v>
      </c>
      <c r="E7" s="466" t="s">
        <v>11</v>
      </c>
      <c r="F7" s="561" t="s">
        <v>82</v>
      </c>
      <c r="G7" s="622" t="s">
        <v>100</v>
      </c>
      <c r="H7" s="601" t="s">
        <v>67</v>
      </c>
      <c r="I7" s="591" t="s">
        <v>76</v>
      </c>
      <c r="J7" s="576" t="s">
        <v>83</v>
      </c>
      <c r="K7" s="622" t="s">
        <v>100</v>
      </c>
      <c r="L7" s="564" t="s">
        <v>75</v>
      </c>
      <c r="M7" s="562" t="s">
        <v>82</v>
      </c>
      <c r="N7" s="609" t="s">
        <v>79</v>
      </c>
      <c r="O7" s="604" t="s">
        <v>67</v>
      </c>
      <c r="P7" s="174"/>
      <c r="Q7" s="72"/>
      <c r="R7" s="69"/>
      <c r="S7" s="65"/>
    </row>
    <row r="8" spans="1:23" ht="24" customHeight="1" thickBot="1" x14ac:dyDescent="0.35">
      <c r="B8" s="447" t="s">
        <v>13</v>
      </c>
      <c r="C8" s="553" t="s">
        <v>82</v>
      </c>
      <c r="D8" s="541" t="s">
        <v>78</v>
      </c>
      <c r="E8" s="467" t="s">
        <v>13</v>
      </c>
      <c r="F8" s="613" t="s">
        <v>79</v>
      </c>
      <c r="G8" s="565" t="s">
        <v>75</v>
      </c>
      <c r="H8" s="566" t="s">
        <v>77</v>
      </c>
      <c r="I8" s="567" t="s">
        <v>82</v>
      </c>
      <c r="J8" s="568" t="s">
        <v>78</v>
      </c>
      <c r="K8" s="592" t="s">
        <v>76</v>
      </c>
      <c r="L8" s="577" t="s">
        <v>83</v>
      </c>
      <c r="M8" s="567" t="s">
        <v>77</v>
      </c>
      <c r="N8" s="566" t="s">
        <v>77</v>
      </c>
      <c r="O8" s="594" t="s">
        <v>76</v>
      </c>
      <c r="P8" s="444"/>
      <c r="Q8" s="444"/>
      <c r="R8" s="444"/>
      <c r="S8" s="444"/>
      <c r="T8" s="444"/>
      <c r="U8" s="444"/>
      <c r="V8" s="444"/>
      <c r="W8" s="444"/>
    </row>
    <row r="9" spans="1:23" ht="24" customHeight="1" thickTop="1" thickBot="1" x14ac:dyDescent="0.35">
      <c r="B9" s="449" t="s">
        <v>14</v>
      </c>
      <c r="C9" s="450" t="s">
        <v>6</v>
      </c>
      <c r="D9" s="451">
        <v>43856</v>
      </c>
      <c r="E9" s="449" t="s">
        <v>14</v>
      </c>
      <c r="F9" s="452" t="s">
        <v>88</v>
      </c>
      <c r="G9" s="451">
        <v>43863</v>
      </c>
      <c r="H9" s="452" t="s">
        <v>89</v>
      </c>
      <c r="I9" s="451">
        <v>43870</v>
      </c>
      <c r="J9" s="452" t="s">
        <v>90</v>
      </c>
      <c r="K9" s="451">
        <v>43891</v>
      </c>
      <c r="L9" s="453" t="s">
        <v>91</v>
      </c>
      <c r="M9" s="451">
        <v>43898</v>
      </c>
      <c r="N9" s="453" t="s">
        <v>92</v>
      </c>
      <c r="O9" s="454">
        <v>43905</v>
      </c>
      <c r="P9" s="444"/>
      <c r="Q9" s="444"/>
      <c r="R9" s="444"/>
      <c r="S9" s="444"/>
      <c r="T9" s="444"/>
      <c r="U9" s="444"/>
      <c r="V9" s="444"/>
      <c r="W9" s="444"/>
    </row>
    <row r="10" spans="1:23" ht="24" customHeight="1" thickTop="1" x14ac:dyDescent="0.3">
      <c r="B10" s="445" t="s">
        <v>80</v>
      </c>
      <c r="C10" s="555" t="s">
        <v>75</v>
      </c>
      <c r="D10" s="599" t="s">
        <v>67</v>
      </c>
      <c r="E10" s="468" t="s">
        <v>80</v>
      </c>
      <c r="F10" s="569" t="s">
        <v>78</v>
      </c>
      <c r="G10" s="559" t="s">
        <v>77</v>
      </c>
      <c r="H10" s="575" t="s">
        <v>83</v>
      </c>
      <c r="I10" s="612" t="s">
        <v>79</v>
      </c>
      <c r="J10" s="570" t="s">
        <v>75</v>
      </c>
      <c r="K10" s="559" t="s">
        <v>77</v>
      </c>
      <c r="L10" s="593" t="s">
        <v>76</v>
      </c>
      <c r="M10" s="621" t="s">
        <v>100</v>
      </c>
      <c r="N10" s="557" t="s">
        <v>82</v>
      </c>
      <c r="O10" s="578" t="s">
        <v>83</v>
      </c>
      <c r="P10" s="475"/>
      <c r="Q10" s="444"/>
      <c r="R10" s="444"/>
      <c r="S10" s="444"/>
      <c r="T10" s="444"/>
      <c r="U10" s="444"/>
      <c r="V10" s="444"/>
      <c r="W10" s="444"/>
    </row>
    <row r="11" spans="1:23" ht="24" customHeight="1" thickBot="1" x14ac:dyDescent="0.35">
      <c r="B11" s="459" t="s">
        <v>9</v>
      </c>
      <c r="C11" s="589" t="s">
        <v>76</v>
      </c>
      <c r="D11" s="614" t="s">
        <v>79</v>
      </c>
      <c r="E11" s="469" t="s">
        <v>9</v>
      </c>
      <c r="F11" s="574" t="s">
        <v>83</v>
      </c>
      <c r="G11" s="600" t="s">
        <v>67</v>
      </c>
      <c r="H11" s="623" t="s">
        <v>100</v>
      </c>
      <c r="I11" s="572" t="s">
        <v>75</v>
      </c>
      <c r="J11" s="611" t="s">
        <v>79</v>
      </c>
      <c r="K11" s="571" t="s">
        <v>82</v>
      </c>
      <c r="L11" s="603" t="s">
        <v>67</v>
      </c>
      <c r="M11" s="571" t="s">
        <v>78</v>
      </c>
      <c r="N11" s="556" t="s">
        <v>78</v>
      </c>
      <c r="O11" s="573" t="s">
        <v>75</v>
      </c>
      <c r="P11" s="475"/>
      <c r="Q11" s="444"/>
      <c r="R11" s="444"/>
      <c r="S11" s="444"/>
      <c r="T11" s="444"/>
      <c r="U11" s="444"/>
      <c r="V11" s="444"/>
      <c r="W11" s="444"/>
    </row>
    <row r="12" spans="1:23" ht="24" customHeight="1" thickBot="1" x14ac:dyDescent="0.35">
      <c r="B12" s="455"/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6"/>
      <c r="O12" s="456"/>
      <c r="P12" s="444"/>
      <c r="Q12" s="444"/>
      <c r="R12" s="444"/>
      <c r="S12" s="444"/>
      <c r="T12" s="444"/>
      <c r="U12" s="444"/>
      <c r="V12" s="444"/>
      <c r="W12" s="444"/>
    </row>
    <row r="13" spans="1:23" ht="24" customHeight="1" thickBot="1" x14ac:dyDescent="0.35">
      <c r="B13" s="448" t="s">
        <v>14</v>
      </c>
      <c r="C13" s="546" t="s">
        <v>93</v>
      </c>
      <c r="D13" s="550">
        <v>43910</v>
      </c>
      <c r="E13" s="457" t="s">
        <v>14</v>
      </c>
      <c r="F13" s="547" t="s">
        <v>94</v>
      </c>
      <c r="G13" s="543">
        <v>43917</v>
      </c>
      <c r="H13" s="545" t="s">
        <v>95</v>
      </c>
      <c r="I13" s="544">
        <v>43924</v>
      </c>
      <c r="J13" s="547" t="s">
        <v>96</v>
      </c>
      <c r="K13" s="625">
        <v>43938</v>
      </c>
      <c r="L13" s="640">
        <v>43946</v>
      </c>
      <c r="M13" s="641"/>
      <c r="N13" s="458"/>
      <c r="O13" s="458"/>
      <c r="P13" s="444"/>
      <c r="Q13" s="444"/>
      <c r="R13" s="444"/>
      <c r="S13" s="444"/>
      <c r="T13" s="444"/>
      <c r="U13" s="444"/>
      <c r="V13" s="444"/>
      <c r="W13" s="444"/>
    </row>
    <row r="14" spans="1:23" ht="24" customHeight="1" thickTop="1" x14ac:dyDescent="0.35">
      <c r="B14" s="460" t="s">
        <v>10</v>
      </c>
      <c r="C14" s="579" t="s">
        <v>70</v>
      </c>
      <c r="D14" s="476" t="s">
        <v>77</v>
      </c>
      <c r="E14" s="470" t="s">
        <v>10</v>
      </c>
      <c r="F14" s="582" t="s">
        <v>82</v>
      </c>
      <c r="G14" s="583" t="s">
        <v>70</v>
      </c>
      <c r="H14" s="584" t="s">
        <v>75</v>
      </c>
      <c r="I14" s="583" t="s">
        <v>70</v>
      </c>
      <c r="J14" s="618" t="s">
        <v>70</v>
      </c>
      <c r="K14" s="626" t="s">
        <v>83</v>
      </c>
      <c r="L14" s="632" t="s">
        <v>97</v>
      </c>
      <c r="M14" s="633"/>
      <c r="N14" s="624"/>
      <c r="O14" s="415"/>
      <c r="P14" s="444"/>
      <c r="Q14" s="444"/>
      <c r="T14" s="444"/>
      <c r="U14" s="444"/>
      <c r="V14" s="444"/>
      <c r="W14" s="444"/>
    </row>
    <row r="15" spans="1:23" ht="24" customHeight="1" thickBot="1" x14ac:dyDescent="0.35">
      <c r="B15" s="447" t="s">
        <v>11</v>
      </c>
      <c r="C15" s="595" t="s">
        <v>76</v>
      </c>
      <c r="D15" s="562" t="s">
        <v>82</v>
      </c>
      <c r="E15" s="471" t="s">
        <v>11</v>
      </c>
      <c r="F15" s="616" t="s">
        <v>100</v>
      </c>
      <c r="G15" s="607" t="s">
        <v>79</v>
      </c>
      <c r="H15" s="606" t="s">
        <v>79</v>
      </c>
      <c r="I15" s="477" t="s">
        <v>77</v>
      </c>
      <c r="J15" s="566" t="s">
        <v>77</v>
      </c>
      <c r="K15" s="627" t="s">
        <v>100</v>
      </c>
      <c r="L15" s="634"/>
      <c r="M15" s="635"/>
      <c r="N15" s="624"/>
      <c r="O15" s="415"/>
      <c r="P15" s="444"/>
      <c r="Q15" s="444"/>
      <c r="R15" s="444"/>
      <c r="S15" s="444"/>
      <c r="T15" s="444"/>
      <c r="U15" s="444"/>
      <c r="V15" s="444"/>
      <c r="W15" s="444"/>
    </row>
    <row r="16" spans="1:23" ht="24" customHeight="1" thickTop="1" thickBot="1" x14ac:dyDescent="0.35">
      <c r="B16" s="446" t="s">
        <v>13</v>
      </c>
      <c r="C16" s="580" t="s">
        <v>75</v>
      </c>
      <c r="D16" s="581" t="s">
        <v>83</v>
      </c>
      <c r="E16" s="472" t="s">
        <v>13</v>
      </c>
      <c r="F16" s="563" t="s">
        <v>78</v>
      </c>
      <c r="G16" s="587" t="s">
        <v>83</v>
      </c>
      <c r="H16" s="605" t="s">
        <v>67</v>
      </c>
      <c r="I16" s="585" t="s">
        <v>82</v>
      </c>
      <c r="J16" s="619" t="s">
        <v>82</v>
      </c>
      <c r="K16" s="628" t="s">
        <v>78</v>
      </c>
      <c r="L16" s="636"/>
      <c r="M16" s="637"/>
      <c r="N16" s="415"/>
      <c r="O16" s="415"/>
      <c r="P16" s="444"/>
      <c r="Q16" s="444"/>
      <c r="R16" s="444"/>
      <c r="S16" s="444"/>
      <c r="T16" s="444"/>
      <c r="U16" s="444"/>
      <c r="V16" s="444"/>
      <c r="W16" s="444"/>
    </row>
    <row r="17" spans="1:29" ht="24" customHeight="1" thickTop="1" thickBot="1" x14ac:dyDescent="0.35">
      <c r="A17" s="101"/>
      <c r="B17" s="449" t="s">
        <v>14</v>
      </c>
      <c r="C17" s="453" t="s">
        <v>93</v>
      </c>
      <c r="D17" s="451">
        <v>43912</v>
      </c>
      <c r="E17" s="473" t="s">
        <v>14</v>
      </c>
      <c r="F17" s="452" t="s">
        <v>94</v>
      </c>
      <c r="G17" s="451">
        <v>43919</v>
      </c>
      <c r="H17" s="452" t="s">
        <v>95</v>
      </c>
      <c r="I17" s="451">
        <v>43926</v>
      </c>
      <c r="J17" s="452" t="s">
        <v>96</v>
      </c>
      <c r="K17" s="451">
        <v>43940</v>
      </c>
      <c r="L17" s="630"/>
      <c r="M17" s="631"/>
      <c r="N17" s="458"/>
      <c r="O17" s="458"/>
      <c r="P17" s="444"/>
      <c r="Q17" s="444"/>
      <c r="R17" s="444"/>
      <c r="S17" s="444"/>
      <c r="T17" s="444"/>
      <c r="U17" s="444"/>
      <c r="V17" s="444"/>
      <c r="W17" s="444"/>
    </row>
    <row r="18" spans="1:29" ht="24" customHeight="1" thickTop="1" x14ac:dyDescent="0.3">
      <c r="A18" s="101"/>
      <c r="B18" s="445" t="s">
        <v>80</v>
      </c>
      <c r="C18" s="608" t="s">
        <v>79</v>
      </c>
      <c r="D18" s="559" t="s">
        <v>78</v>
      </c>
      <c r="E18" s="465" t="s">
        <v>80</v>
      </c>
      <c r="F18" s="596" t="s">
        <v>76</v>
      </c>
      <c r="G18" s="586" t="s">
        <v>75</v>
      </c>
      <c r="H18" s="588" t="s">
        <v>83</v>
      </c>
      <c r="I18" s="590" t="s">
        <v>76</v>
      </c>
      <c r="J18" s="597" t="s">
        <v>75</v>
      </c>
      <c r="K18" s="599" t="s">
        <v>67</v>
      </c>
      <c r="L18" s="632" t="s">
        <v>98</v>
      </c>
      <c r="M18" s="633"/>
      <c r="N18" s="415"/>
      <c r="O18" s="415"/>
      <c r="P18" s="444"/>
      <c r="Q18" s="444"/>
      <c r="R18" s="444"/>
      <c r="S18" s="444"/>
      <c r="T18" s="444"/>
      <c r="U18" s="444"/>
      <c r="V18" s="444"/>
      <c r="W18" s="444"/>
    </row>
    <row r="19" spans="1:29" ht="24" customHeight="1" thickBot="1" x14ac:dyDescent="0.35">
      <c r="B19" s="459" t="s">
        <v>9</v>
      </c>
      <c r="C19" s="603" t="s">
        <v>67</v>
      </c>
      <c r="D19" s="617" t="s">
        <v>100</v>
      </c>
      <c r="E19" s="474" t="s">
        <v>9</v>
      </c>
      <c r="F19" s="556" t="s">
        <v>77</v>
      </c>
      <c r="G19" s="600" t="s">
        <v>67</v>
      </c>
      <c r="H19" s="615" t="s">
        <v>100</v>
      </c>
      <c r="I19" s="571" t="s">
        <v>78</v>
      </c>
      <c r="J19" s="598" t="s">
        <v>76</v>
      </c>
      <c r="K19" s="629" t="s">
        <v>79</v>
      </c>
      <c r="L19" s="638"/>
      <c r="M19" s="639"/>
      <c r="N19" s="415"/>
      <c r="O19" s="415"/>
      <c r="P19" s="4"/>
      <c r="Q19" s="70"/>
      <c r="R19" s="444"/>
      <c r="S19" s="444"/>
      <c r="AB19" s="4"/>
      <c r="AC19" s="4"/>
    </row>
    <row r="20" spans="1:29" ht="24" customHeight="1" x14ac:dyDescent="0.3">
      <c r="B20" s="461"/>
      <c r="C20" s="462"/>
      <c r="D20" s="158"/>
      <c r="E20" s="461"/>
      <c r="F20" s="158"/>
      <c r="G20" s="158"/>
      <c r="H20" s="158"/>
      <c r="I20" s="158"/>
      <c r="J20" s="415"/>
      <c r="K20" s="415"/>
      <c r="L20" s="463"/>
      <c r="M20" s="433"/>
      <c r="N20" s="415"/>
      <c r="O20" s="415"/>
      <c r="P20" s="4"/>
      <c r="Q20" s="70"/>
      <c r="R20" s="70"/>
      <c r="S20" s="68"/>
      <c r="AB20" s="4"/>
      <c r="AC20" s="4"/>
    </row>
    <row r="21" spans="1:29" ht="24" customHeight="1" x14ac:dyDescent="0.3">
      <c r="B21" s="461"/>
      <c r="C21" s="488" t="s">
        <v>99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15"/>
      <c r="O21" s="415"/>
      <c r="P21" s="4"/>
      <c r="Q21" s="70"/>
      <c r="R21" s="70"/>
      <c r="S21" s="68"/>
      <c r="AB21" s="4"/>
      <c r="AC21" s="4"/>
    </row>
    <row r="22" spans="1:29" ht="24" customHeight="1" x14ac:dyDescent="0.3">
      <c r="B22" s="461"/>
      <c r="C22" s="462"/>
      <c r="D22" s="158"/>
      <c r="E22" s="461"/>
      <c r="F22" s="158"/>
      <c r="G22" s="158"/>
      <c r="H22" s="158"/>
      <c r="I22" s="158"/>
      <c r="J22" s="415"/>
      <c r="K22" s="415"/>
      <c r="L22" s="463"/>
      <c r="M22" s="433"/>
      <c r="N22" s="415"/>
      <c r="O22" s="415"/>
      <c r="P22" s="4"/>
      <c r="Q22" s="70"/>
      <c r="R22" s="70"/>
      <c r="S22" s="68"/>
      <c r="AB22" s="4"/>
      <c r="AC22" s="4"/>
    </row>
    <row r="23" spans="1:29" ht="12" customHeight="1" thickBot="1" x14ac:dyDescent="0.35">
      <c r="D23" s="413"/>
      <c r="E23" s="413"/>
      <c r="F23" s="413"/>
      <c r="G23" s="413"/>
      <c r="H23" s="413"/>
      <c r="I23" s="413"/>
      <c r="J23" s="413"/>
      <c r="K23" s="422"/>
      <c r="L23" s="464"/>
      <c r="M23" s="464"/>
      <c r="N23" s="423"/>
      <c r="O23" s="423"/>
      <c r="R23" s="70"/>
      <c r="S23" s="68"/>
      <c r="AB23" s="4"/>
      <c r="AC23" s="4"/>
    </row>
    <row r="24" spans="1:29" ht="17.100000000000001" customHeight="1" thickBot="1" x14ac:dyDescent="0.35">
      <c r="B24" s="42"/>
      <c r="C24" s="103">
        <v>1</v>
      </c>
      <c r="D24" s="538" t="s">
        <v>77</v>
      </c>
      <c r="E24" s="410">
        <v>4</v>
      </c>
      <c r="F24" s="532" t="s">
        <v>83</v>
      </c>
      <c r="G24" s="105">
        <v>7</v>
      </c>
      <c r="H24" s="536" t="s">
        <v>67</v>
      </c>
      <c r="I24" s="105">
        <v>10</v>
      </c>
      <c r="J24" s="320" t="s">
        <v>78</v>
      </c>
      <c r="K24" s="416"/>
      <c r="L24" s="419"/>
      <c r="M24" s="419"/>
      <c r="N24" s="420"/>
      <c r="O24" s="420"/>
      <c r="AB24" s="4"/>
      <c r="AC24" s="4"/>
    </row>
    <row r="25" spans="1:29" ht="17.100000000000001" customHeight="1" thickTop="1" thickBot="1" x14ac:dyDescent="0.35">
      <c r="B25" s="42"/>
      <c r="C25" s="321">
        <v>2</v>
      </c>
      <c r="D25" s="533" t="s">
        <v>82</v>
      </c>
      <c r="E25" s="411">
        <v>5</v>
      </c>
      <c r="F25" s="534" t="s">
        <v>76</v>
      </c>
      <c r="G25" s="322">
        <v>8</v>
      </c>
      <c r="H25" s="535" t="s">
        <v>79</v>
      </c>
      <c r="I25" s="322"/>
      <c r="J25" s="273"/>
      <c r="K25" s="417"/>
      <c r="L25" s="419"/>
      <c r="M25" s="419"/>
      <c r="N25" s="420"/>
      <c r="O25" s="420"/>
      <c r="AB25" s="4"/>
      <c r="AC25" s="4"/>
    </row>
    <row r="26" spans="1:29" ht="17.100000000000001" customHeight="1" thickTop="1" thickBot="1" x14ac:dyDescent="0.35">
      <c r="C26" s="106">
        <v>3</v>
      </c>
      <c r="D26" s="531" t="s">
        <v>75</v>
      </c>
      <c r="E26" s="412">
        <v>6</v>
      </c>
      <c r="F26" s="324" t="s">
        <v>70</v>
      </c>
      <c r="G26" s="107">
        <v>9</v>
      </c>
      <c r="H26" s="537" t="s">
        <v>100</v>
      </c>
      <c r="I26" s="107"/>
      <c r="J26" s="326"/>
      <c r="K26" s="418"/>
      <c r="L26" s="419"/>
      <c r="M26" s="419"/>
      <c r="N26" s="420"/>
      <c r="O26" s="420"/>
      <c r="AB26" s="4"/>
      <c r="AC26" s="4"/>
    </row>
    <row r="27" spans="1:29" ht="12" customHeight="1" x14ac:dyDescent="0.3">
      <c r="C27" s="485"/>
      <c r="D27" s="485"/>
      <c r="E27" s="485"/>
      <c r="F27" s="485"/>
      <c r="G27" s="485"/>
      <c r="H27" s="485"/>
      <c r="I27" s="485"/>
      <c r="J27" s="485"/>
      <c r="K27" s="485"/>
      <c r="L27" s="4"/>
      <c r="M27" s="29"/>
      <c r="R27" s="413"/>
      <c r="AB27" s="4"/>
      <c r="AC27" s="4"/>
    </row>
    <row r="28" spans="1:29" ht="15" customHeight="1" x14ac:dyDescent="0.3">
      <c r="H28" s="478" t="s">
        <v>85</v>
      </c>
      <c r="I28" s="478"/>
      <c r="J28" s="478"/>
      <c r="K28" s="478"/>
      <c r="L28" s="478"/>
      <c r="M28" s="487" t="s">
        <v>86</v>
      </c>
      <c r="N28" s="487"/>
      <c r="O28" s="487"/>
      <c r="AB28" s="4"/>
      <c r="AC28" s="4"/>
    </row>
    <row r="29" spans="1:29" ht="15" customHeight="1" x14ac:dyDescent="0.3">
      <c r="D29" s="11"/>
      <c r="E29" s="11"/>
      <c r="F29" s="12"/>
      <c r="G29" s="13"/>
      <c r="H29" s="13"/>
      <c r="I29" s="14"/>
      <c r="J29" s="12"/>
      <c r="K29" s="13"/>
      <c r="M29" s="4"/>
      <c r="AB29" s="4"/>
      <c r="AC29" s="4"/>
    </row>
    <row r="30" spans="1:29" ht="15" customHeight="1" x14ac:dyDescent="0.3"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</row>
    <row r="31" spans="1:29" ht="15" customHeight="1" x14ac:dyDescent="0.3">
      <c r="B31" s="42"/>
      <c r="C31" s="1"/>
      <c r="D31" s="1"/>
      <c r="E31" s="1"/>
      <c r="F31" s="1"/>
      <c r="G31" s="1"/>
      <c r="H31" s="1"/>
      <c r="I31" s="42"/>
      <c r="J31" s="42"/>
      <c r="K31" s="42"/>
      <c r="L31" s="42"/>
      <c r="M31" s="42"/>
      <c r="N31" s="42"/>
      <c r="O31" s="42"/>
    </row>
    <row r="32" spans="1:29" ht="15" customHeight="1" x14ac:dyDescent="0.3">
      <c r="B32" s="424"/>
      <c r="C32" s="425"/>
      <c r="D32" s="414"/>
      <c r="E32" s="424"/>
      <c r="F32" s="425"/>
      <c r="G32" s="414"/>
      <c r="H32" s="425"/>
      <c r="I32" s="414"/>
      <c r="J32" s="425"/>
      <c r="K32" s="414"/>
      <c r="L32" s="425"/>
      <c r="M32" s="414"/>
      <c r="N32" s="42"/>
      <c r="O32" s="42"/>
    </row>
    <row r="33" spans="2:15" ht="15" customHeight="1" x14ac:dyDescent="0.3">
      <c r="B33" s="426"/>
      <c r="C33" s="427"/>
      <c r="D33" s="427"/>
      <c r="E33" s="426"/>
      <c r="F33" s="427"/>
      <c r="G33" s="427"/>
      <c r="H33" s="427"/>
      <c r="I33" s="427"/>
      <c r="J33" s="428"/>
      <c r="K33" s="428"/>
      <c r="L33" s="428"/>
      <c r="M33" s="428"/>
      <c r="N33" s="42"/>
      <c r="O33" s="42"/>
    </row>
    <row r="34" spans="2:15" ht="15.6" x14ac:dyDescent="0.3">
      <c r="B34" s="429"/>
      <c r="C34" s="430"/>
      <c r="D34" s="430"/>
      <c r="E34" s="429"/>
      <c r="F34" s="430"/>
      <c r="G34" s="430"/>
      <c r="H34" s="430"/>
      <c r="I34" s="431"/>
      <c r="J34" s="415"/>
      <c r="K34" s="415"/>
      <c r="L34" s="415"/>
      <c r="M34" s="415"/>
      <c r="N34" s="42"/>
      <c r="O34" s="42"/>
    </row>
    <row r="35" spans="2:15" ht="15.6" x14ac:dyDescent="0.3">
      <c r="B35" s="426"/>
      <c r="C35" s="427"/>
      <c r="D35" s="427"/>
      <c r="E35" s="426"/>
      <c r="F35" s="427"/>
      <c r="G35" s="427"/>
      <c r="H35" s="427"/>
      <c r="I35" s="427"/>
      <c r="J35" s="432"/>
      <c r="K35" s="428"/>
      <c r="L35" s="428"/>
      <c r="M35" s="428"/>
      <c r="N35" s="42"/>
      <c r="O35" s="42"/>
    </row>
    <row r="36" spans="2:15" x14ac:dyDescent="0.3">
      <c r="B36" s="424"/>
      <c r="C36" s="425"/>
      <c r="D36" s="414"/>
      <c r="E36" s="424"/>
      <c r="F36" s="425"/>
      <c r="G36" s="414"/>
      <c r="H36" s="425"/>
      <c r="I36" s="414"/>
      <c r="J36" s="425"/>
      <c r="K36" s="414"/>
      <c r="L36" s="425"/>
      <c r="M36" s="414"/>
      <c r="N36" s="42"/>
      <c r="O36" s="42"/>
    </row>
    <row r="37" spans="2:15" ht="15.6" x14ac:dyDescent="0.3">
      <c r="B37" s="426"/>
      <c r="C37" s="428"/>
      <c r="D37" s="428"/>
      <c r="E37" s="426"/>
      <c r="F37" s="432"/>
      <c r="G37" s="428"/>
      <c r="H37" s="428"/>
      <c r="I37" s="428"/>
      <c r="J37" s="428"/>
      <c r="K37" s="428"/>
      <c r="L37" s="428"/>
      <c r="M37" s="432"/>
      <c r="N37" s="42"/>
      <c r="O37" s="42"/>
    </row>
    <row r="38" spans="2:15" ht="15.6" x14ac:dyDescent="0.3">
      <c r="B38" s="429"/>
      <c r="C38" s="430"/>
      <c r="D38" s="431"/>
      <c r="E38" s="429"/>
      <c r="F38" s="430"/>
      <c r="G38" s="415"/>
      <c r="H38" s="415"/>
      <c r="I38" s="430"/>
      <c r="J38" s="415"/>
      <c r="K38" s="430"/>
      <c r="L38" s="430"/>
      <c r="M38" s="415"/>
      <c r="N38" s="42"/>
      <c r="O38" s="42"/>
    </row>
    <row r="39" spans="2:15" x14ac:dyDescent="0.3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2:15" x14ac:dyDescent="0.3">
      <c r="B40" s="424"/>
      <c r="C40" s="425"/>
      <c r="D40" s="414"/>
      <c r="E40" s="425"/>
      <c r="F40" s="414"/>
      <c r="G40" s="424"/>
      <c r="H40" s="425"/>
      <c r="I40" s="414"/>
      <c r="J40" s="425"/>
      <c r="K40" s="414"/>
      <c r="L40" s="425"/>
      <c r="M40" s="414"/>
      <c r="N40" s="414"/>
      <c r="O40" s="414"/>
    </row>
    <row r="41" spans="2:15" ht="15.6" x14ac:dyDescent="0.3">
      <c r="B41" s="426"/>
      <c r="C41" s="428"/>
      <c r="D41" s="432"/>
      <c r="E41" s="415"/>
      <c r="F41" s="415"/>
      <c r="G41" s="426"/>
      <c r="H41" s="72"/>
      <c r="I41" s="415"/>
      <c r="J41" s="433"/>
      <c r="K41" s="415"/>
      <c r="L41" s="415"/>
      <c r="M41" s="415"/>
      <c r="N41" s="433"/>
      <c r="O41" s="415"/>
    </row>
    <row r="42" spans="2:15" ht="15.6" x14ac:dyDescent="0.3">
      <c r="B42" s="429"/>
      <c r="C42" s="415"/>
      <c r="D42" s="415"/>
      <c r="E42" s="428"/>
      <c r="F42" s="428"/>
      <c r="G42" s="429"/>
      <c r="H42" s="434"/>
      <c r="I42" s="428"/>
      <c r="J42" s="428"/>
      <c r="K42" s="428"/>
      <c r="L42" s="428"/>
      <c r="M42" s="428"/>
      <c r="N42" s="428"/>
      <c r="O42" s="415"/>
    </row>
    <row r="43" spans="2:15" ht="15.6" x14ac:dyDescent="0.3">
      <c r="B43" s="426"/>
      <c r="C43" s="428"/>
      <c r="D43" s="428"/>
      <c r="E43" s="415"/>
      <c r="F43" s="415"/>
      <c r="G43" s="426"/>
      <c r="H43" s="72"/>
      <c r="I43" s="415"/>
      <c r="J43" s="415"/>
      <c r="K43" s="415"/>
      <c r="L43" s="415"/>
      <c r="M43" s="415"/>
      <c r="N43" s="415"/>
      <c r="O43" s="415"/>
    </row>
    <row r="44" spans="2:15" ht="15.6" x14ac:dyDescent="0.3">
      <c r="B44" s="429"/>
      <c r="C44" s="415"/>
      <c r="D44" s="435"/>
      <c r="E44" s="436"/>
      <c r="F44" s="428"/>
      <c r="G44" s="429"/>
      <c r="H44" s="434"/>
      <c r="I44" s="436"/>
      <c r="J44" s="436"/>
      <c r="K44" s="428"/>
      <c r="L44" s="428"/>
      <c r="M44" s="436"/>
      <c r="N44" s="428"/>
      <c r="O44" s="415"/>
    </row>
    <row r="45" spans="2:15" x14ac:dyDescent="0.3">
      <c r="B45" s="424"/>
      <c r="C45" s="425"/>
      <c r="D45" s="414"/>
      <c r="E45" s="425"/>
      <c r="F45" s="414"/>
      <c r="G45" s="424"/>
      <c r="H45" s="425"/>
      <c r="I45" s="414"/>
      <c r="J45" s="425"/>
      <c r="K45" s="414"/>
      <c r="L45" s="425"/>
      <c r="M45" s="414"/>
      <c r="N45" s="414"/>
      <c r="O45" s="414"/>
    </row>
    <row r="46" spans="2:15" ht="15.6" x14ac:dyDescent="0.3">
      <c r="B46" s="426"/>
      <c r="C46" s="428"/>
      <c r="D46" s="428"/>
      <c r="E46" s="415"/>
      <c r="F46" s="415"/>
      <c r="G46" s="426"/>
      <c r="H46" s="415"/>
      <c r="I46" s="415"/>
      <c r="J46" s="415"/>
      <c r="K46" s="433"/>
      <c r="L46" s="415"/>
      <c r="M46" s="415"/>
      <c r="N46" s="415"/>
      <c r="O46" s="415"/>
    </row>
    <row r="47" spans="2:15" ht="15.6" x14ac:dyDescent="0.3">
      <c r="B47" s="429"/>
      <c r="C47" s="415"/>
      <c r="D47" s="430"/>
      <c r="E47" s="437"/>
      <c r="F47" s="428"/>
      <c r="G47" s="429"/>
      <c r="H47" s="428"/>
      <c r="I47" s="427"/>
      <c r="J47" s="427"/>
      <c r="K47" s="428"/>
      <c r="L47" s="428"/>
      <c r="M47" s="427"/>
      <c r="N47" s="428"/>
      <c r="O47" s="415"/>
    </row>
    <row r="48" spans="2:15" ht="21" x14ac:dyDescent="0.3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19"/>
      <c r="M48" s="419"/>
      <c r="N48" s="420"/>
      <c r="O48" s="420"/>
    </row>
    <row r="49" spans="2:15" ht="21" x14ac:dyDescent="0.3">
      <c r="B49" s="42"/>
      <c r="C49" s="438"/>
      <c r="D49" s="439"/>
      <c r="E49" s="438"/>
      <c r="F49" s="439"/>
      <c r="G49" s="438"/>
      <c r="H49" s="439"/>
      <c r="I49" s="438"/>
      <c r="J49" s="439"/>
      <c r="K49" s="439"/>
      <c r="L49" s="419"/>
      <c r="M49" s="419"/>
      <c r="N49" s="420"/>
      <c r="O49" s="420"/>
    </row>
    <row r="50" spans="2:15" ht="21" x14ac:dyDescent="0.3">
      <c r="B50" s="42"/>
      <c r="C50" s="440"/>
      <c r="D50" s="439"/>
      <c r="E50" s="438"/>
      <c r="F50" s="439"/>
      <c r="G50" s="438"/>
      <c r="H50" s="441"/>
      <c r="I50" s="438"/>
      <c r="J50" s="439"/>
      <c r="K50" s="439"/>
      <c r="L50" s="419"/>
      <c r="M50" s="419"/>
      <c r="N50" s="420"/>
      <c r="O50" s="420"/>
    </row>
    <row r="51" spans="2:15" ht="21" x14ac:dyDescent="0.3">
      <c r="B51" s="42"/>
      <c r="C51" s="440"/>
      <c r="D51" s="439"/>
      <c r="E51" s="438"/>
      <c r="F51" s="439"/>
      <c r="G51" s="438"/>
      <c r="H51" s="442"/>
      <c r="I51" s="438"/>
      <c r="J51" s="439"/>
      <c r="K51" s="439"/>
      <c r="L51" s="419"/>
      <c r="M51" s="419"/>
      <c r="N51" s="420"/>
      <c r="O51" s="420"/>
    </row>
    <row r="52" spans="2:15" x14ac:dyDescent="0.3">
      <c r="B52" s="42"/>
      <c r="C52" s="486"/>
      <c r="D52" s="486"/>
      <c r="E52" s="486"/>
      <c r="F52" s="486"/>
      <c r="G52" s="486"/>
      <c r="H52" s="486"/>
      <c r="I52" s="486"/>
      <c r="J52" s="486"/>
      <c r="K52" s="486"/>
      <c r="L52" s="421"/>
      <c r="M52" s="78"/>
      <c r="N52" s="42"/>
      <c r="O52" s="42"/>
    </row>
    <row r="53" spans="2:15" ht="15.6" x14ac:dyDescent="0.3">
      <c r="B53" s="42"/>
      <c r="C53" s="42"/>
      <c r="D53" s="42"/>
      <c r="E53" s="42"/>
      <c r="F53" s="42"/>
      <c r="G53" s="42"/>
      <c r="H53" s="478"/>
      <c r="I53" s="478"/>
      <c r="J53" s="478"/>
      <c r="K53" s="478"/>
      <c r="L53" s="478"/>
      <c r="M53" s="479"/>
      <c r="N53" s="479"/>
      <c r="O53" s="479"/>
    </row>
    <row r="54" spans="2:15" x14ac:dyDescent="0.3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15" x14ac:dyDescent="0.3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2:15" x14ac:dyDescent="0.3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2:15" x14ac:dyDescent="0.3">
      <c r="B57" s="42"/>
      <c r="C57" s="439"/>
      <c r="D57" s="42"/>
      <c r="E57" s="439"/>
      <c r="F57" s="42"/>
      <c r="G57" s="439"/>
      <c r="H57" s="42"/>
      <c r="I57" s="439"/>
      <c r="J57" s="42"/>
      <c r="K57" s="439"/>
      <c r="L57" s="42"/>
      <c r="M57" s="42"/>
      <c r="N57" s="42"/>
      <c r="O57" s="42"/>
    </row>
    <row r="58" spans="2:15" x14ac:dyDescent="0.3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2:15" x14ac:dyDescent="0.3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2:15" x14ac:dyDescent="0.3">
      <c r="B60" s="42"/>
      <c r="C60" s="42"/>
      <c r="D60" s="439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2:15" x14ac:dyDescent="0.3">
      <c r="B61" s="42"/>
      <c r="C61" s="42"/>
      <c r="D61" s="439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2:15" x14ac:dyDescent="0.3">
      <c r="B62" s="42"/>
      <c r="C62" s="42"/>
      <c r="D62" s="4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2:15" x14ac:dyDescent="0.3">
      <c r="B63" s="42"/>
      <c r="C63" s="42"/>
      <c r="D63" s="439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2:15" x14ac:dyDescent="0.3">
      <c r="B64" s="42"/>
      <c r="C64" s="42"/>
      <c r="D64" s="439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</row>
    <row r="65" spans="2:15" x14ac:dyDescent="0.3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</row>
    <row r="66" spans="2:15" x14ac:dyDescent="0.3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2:15" x14ac:dyDescent="0.3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</row>
    <row r="68" spans="2:15" x14ac:dyDescent="0.3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</row>
    <row r="69" spans="2:15" x14ac:dyDescent="0.3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</row>
    <row r="70" spans="2:15" x14ac:dyDescent="0.3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</row>
    <row r="71" spans="2:15" x14ac:dyDescent="0.3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</row>
    <row r="72" spans="2:15" ht="24.6" x14ac:dyDescent="0.3">
      <c r="B72" s="480"/>
      <c r="C72" s="480"/>
      <c r="D72" s="480"/>
      <c r="E72" s="480"/>
      <c r="F72" s="480"/>
      <c r="G72" s="480"/>
      <c r="H72" s="480"/>
      <c r="I72" s="480"/>
      <c r="J72" s="480"/>
      <c r="K72" s="480"/>
      <c r="L72" s="480"/>
      <c r="M72" s="480"/>
      <c r="N72" s="480"/>
      <c r="O72" s="443"/>
    </row>
    <row r="73" spans="2:15" ht="20.399999999999999" x14ac:dyDescent="0.3">
      <c r="B73" s="42"/>
      <c r="C73" s="1"/>
      <c r="D73" s="1"/>
      <c r="E73" s="1"/>
      <c r="F73" s="1"/>
      <c r="G73" s="1"/>
      <c r="H73" s="1"/>
      <c r="I73" s="42"/>
      <c r="J73" s="42"/>
      <c r="K73" s="42"/>
      <c r="L73" s="42"/>
      <c r="M73" s="42"/>
      <c r="N73" s="42"/>
      <c r="O73" s="42"/>
    </row>
    <row r="74" spans="2:15" x14ac:dyDescent="0.3">
      <c r="B74" s="424"/>
      <c r="C74" s="425"/>
      <c r="D74" s="414"/>
      <c r="E74" s="424"/>
      <c r="F74" s="425"/>
      <c r="G74" s="414"/>
      <c r="H74" s="425"/>
      <c r="I74" s="414"/>
      <c r="J74" s="425"/>
      <c r="K74" s="414"/>
      <c r="L74" s="425"/>
      <c r="M74" s="414"/>
      <c r="N74" s="42"/>
      <c r="O74" s="42"/>
    </row>
    <row r="75" spans="2:15" ht="15.6" x14ac:dyDescent="0.3">
      <c r="B75" s="426"/>
      <c r="C75" s="427"/>
      <c r="D75" s="427"/>
      <c r="E75" s="426"/>
      <c r="F75" s="427"/>
      <c r="G75" s="427"/>
      <c r="H75" s="427"/>
      <c r="I75" s="427"/>
      <c r="J75" s="428"/>
      <c r="K75" s="428"/>
      <c r="L75" s="428"/>
      <c r="M75" s="428"/>
      <c r="N75" s="42"/>
      <c r="O75" s="42"/>
    </row>
    <row r="76" spans="2:15" ht="15.6" x14ac:dyDescent="0.3">
      <c r="B76" s="429"/>
      <c r="C76" s="430"/>
      <c r="D76" s="430"/>
      <c r="E76" s="429"/>
      <c r="F76" s="430"/>
      <c r="G76" s="430"/>
      <c r="H76" s="430"/>
      <c r="I76" s="431"/>
      <c r="J76" s="415"/>
      <c r="K76" s="415"/>
      <c r="L76" s="415"/>
      <c r="M76" s="415"/>
      <c r="N76" s="42"/>
      <c r="O76" s="42"/>
    </row>
    <row r="77" spans="2:15" ht="15.6" x14ac:dyDescent="0.3">
      <c r="B77" s="426"/>
      <c r="C77" s="427"/>
      <c r="D77" s="427"/>
      <c r="E77" s="426"/>
      <c r="F77" s="427"/>
      <c r="G77" s="427"/>
      <c r="H77" s="427"/>
      <c r="I77" s="427"/>
      <c r="J77" s="432"/>
      <c r="K77" s="428"/>
      <c r="L77" s="428"/>
      <c r="M77" s="428"/>
      <c r="N77" s="42"/>
      <c r="O77" s="42"/>
    </row>
    <row r="78" spans="2:15" ht="15.6" x14ac:dyDescent="0.3">
      <c r="B78" s="429"/>
      <c r="C78" s="415"/>
      <c r="D78" s="435"/>
      <c r="E78" s="429"/>
      <c r="F78" s="435"/>
      <c r="G78" s="430"/>
      <c r="H78" s="430"/>
      <c r="I78" s="435"/>
      <c r="J78" s="415"/>
      <c r="K78" s="435"/>
      <c r="L78" s="435"/>
      <c r="M78" s="415"/>
      <c r="N78" s="42"/>
      <c r="O78" s="42"/>
    </row>
    <row r="79" spans="2:15" x14ac:dyDescent="0.3">
      <c r="B79" s="424"/>
      <c r="C79" s="425"/>
      <c r="D79" s="414"/>
      <c r="E79" s="424"/>
      <c r="F79" s="425"/>
      <c r="G79" s="414"/>
      <c r="H79" s="425"/>
      <c r="I79" s="414"/>
      <c r="J79" s="425"/>
      <c r="K79" s="414"/>
      <c r="L79" s="425"/>
      <c r="M79" s="414"/>
      <c r="N79" s="42"/>
      <c r="O79" s="42"/>
    </row>
    <row r="80" spans="2:15" ht="15.6" x14ac:dyDescent="0.3">
      <c r="B80" s="426"/>
      <c r="C80" s="428"/>
      <c r="D80" s="428"/>
      <c r="E80" s="426"/>
      <c r="F80" s="432"/>
      <c r="G80" s="428"/>
      <c r="H80" s="428"/>
      <c r="I80" s="428"/>
      <c r="J80" s="428"/>
      <c r="K80" s="428"/>
      <c r="L80" s="428"/>
      <c r="M80" s="432"/>
      <c r="N80" s="42"/>
      <c r="O80" s="42"/>
    </row>
    <row r="81" spans="2:15" ht="15.6" x14ac:dyDescent="0.3">
      <c r="B81" s="429"/>
      <c r="C81" s="430"/>
      <c r="D81" s="431"/>
      <c r="E81" s="429"/>
      <c r="F81" s="430"/>
      <c r="G81" s="415"/>
      <c r="H81" s="415"/>
      <c r="I81" s="430"/>
      <c r="J81" s="415"/>
      <c r="K81" s="430"/>
      <c r="L81" s="430"/>
      <c r="M81" s="415"/>
      <c r="N81" s="42"/>
      <c r="O81" s="42"/>
    </row>
    <row r="82" spans="2:15" x14ac:dyDescent="0.3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2:15" x14ac:dyDescent="0.3">
      <c r="B83" s="424"/>
      <c r="C83" s="425"/>
      <c r="D83" s="414"/>
      <c r="E83" s="425"/>
      <c r="F83" s="414"/>
      <c r="G83" s="424"/>
      <c r="H83" s="425"/>
      <c r="I83" s="414"/>
      <c r="J83" s="425"/>
      <c r="K83" s="414"/>
      <c r="L83" s="425"/>
      <c r="M83" s="414"/>
      <c r="N83" s="414"/>
      <c r="O83" s="414"/>
    </row>
    <row r="84" spans="2:15" ht="15.6" x14ac:dyDescent="0.3">
      <c r="B84" s="426"/>
      <c r="C84" s="428"/>
      <c r="D84" s="432"/>
      <c r="E84" s="415"/>
      <c r="F84" s="415"/>
      <c r="G84" s="426"/>
      <c r="H84" s="72"/>
      <c r="I84" s="415"/>
      <c r="J84" s="433"/>
      <c r="K84" s="415"/>
      <c r="L84" s="415"/>
      <c r="M84" s="415"/>
      <c r="N84" s="433"/>
      <c r="O84" s="415"/>
    </row>
    <row r="85" spans="2:15" ht="15.6" x14ac:dyDescent="0.3">
      <c r="B85" s="429"/>
      <c r="C85" s="415"/>
      <c r="D85" s="415"/>
      <c r="E85" s="428"/>
      <c r="F85" s="428"/>
      <c r="G85" s="429"/>
      <c r="H85" s="434"/>
      <c r="I85" s="428"/>
      <c r="J85" s="428"/>
      <c r="K85" s="428"/>
      <c r="L85" s="428"/>
      <c r="M85" s="428"/>
      <c r="N85" s="428"/>
      <c r="O85" s="415"/>
    </row>
    <row r="86" spans="2:15" ht="15.6" x14ac:dyDescent="0.3">
      <c r="B86" s="426"/>
      <c r="C86" s="428"/>
      <c r="D86" s="428"/>
      <c r="E86" s="415"/>
      <c r="F86" s="415"/>
      <c r="G86" s="426"/>
      <c r="H86" s="72"/>
      <c r="I86" s="415"/>
      <c r="J86" s="415"/>
      <c r="K86" s="415"/>
      <c r="L86" s="415"/>
      <c r="M86" s="415"/>
      <c r="N86" s="415"/>
      <c r="O86" s="415"/>
    </row>
    <row r="87" spans="2:15" ht="15.6" x14ac:dyDescent="0.3">
      <c r="B87" s="429"/>
      <c r="C87" s="415"/>
      <c r="D87" s="435"/>
      <c r="E87" s="436"/>
      <c r="F87" s="428"/>
      <c r="G87" s="429"/>
      <c r="H87" s="434"/>
      <c r="I87" s="436"/>
      <c r="J87" s="436"/>
      <c r="K87" s="428"/>
      <c r="L87" s="428"/>
      <c r="M87" s="436"/>
      <c r="N87" s="428"/>
      <c r="O87" s="415"/>
    </row>
    <row r="88" spans="2:15" x14ac:dyDescent="0.3">
      <c r="B88" s="424"/>
      <c r="C88" s="425"/>
      <c r="D88" s="414"/>
      <c r="E88" s="425"/>
      <c r="F88" s="414"/>
      <c r="G88" s="424"/>
      <c r="H88" s="425"/>
      <c r="I88" s="414"/>
      <c r="J88" s="425"/>
      <c r="K88" s="414"/>
      <c r="L88" s="425"/>
      <c r="M88" s="414"/>
      <c r="N88" s="414"/>
      <c r="O88" s="414"/>
    </row>
    <row r="89" spans="2:15" ht="15.6" x14ac:dyDescent="0.3">
      <c r="B89" s="426"/>
      <c r="C89" s="428"/>
      <c r="D89" s="428"/>
      <c r="E89" s="415"/>
      <c r="F89" s="415"/>
      <c r="G89" s="426"/>
      <c r="H89" s="415"/>
      <c r="I89" s="415"/>
      <c r="J89" s="415"/>
      <c r="K89" s="433"/>
      <c r="L89" s="415"/>
      <c r="M89" s="415"/>
      <c r="N89" s="415"/>
      <c r="O89" s="415"/>
    </row>
    <row r="90" spans="2:15" ht="15.6" x14ac:dyDescent="0.3">
      <c r="B90" s="429"/>
      <c r="C90" s="415"/>
      <c r="D90" s="430"/>
      <c r="E90" s="437"/>
      <c r="F90" s="428"/>
      <c r="G90" s="429"/>
      <c r="H90" s="428"/>
      <c r="I90" s="427"/>
      <c r="J90" s="427"/>
      <c r="K90" s="428"/>
      <c r="L90" s="428"/>
      <c r="M90" s="427"/>
      <c r="N90" s="428"/>
      <c r="O90" s="415"/>
    </row>
    <row r="91" spans="2:15" ht="21" x14ac:dyDescent="0.3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19"/>
      <c r="M91" s="419"/>
      <c r="N91" s="420"/>
      <c r="O91" s="420"/>
    </row>
    <row r="92" spans="2:15" ht="21" x14ac:dyDescent="0.3">
      <c r="B92" s="42"/>
      <c r="C92" s="438"/>
      <c r="D92" s="439"/>
      <c r="E92" s="438"/>
      <c r="F92" s="439"/>
      <c r="G92" s="438"/>
      <c r="H92" s="439"/>
      <c r="I92" s="438"/>
      <c r="J92" s="439"/>
      <c r="K92" s="439"/>
      <c r="L92" s="419"/>
      <c r="M92" s="419"/>
      <c r="N92" s="420"/>
      <c r="O92" s="420"/>
    </row>
    <row r="93" spans="2:15" ht="21" x14ac:dyDescent="0.3">
      <c r="B93" s="42"/>
      <c r="C93" s="440"/>
      <c r="D93" s="439"/>
      <c r="E93" s="438"/>
      <c r="F93" s="439"/>
      <c r="G93" s="438"/>
      <c r="H93" s="441"/>
      <c r="I93" s="438"/>
      <c r="J93" s="439"/>
      <c r="K93" s="439"/>
      <c r="L93" s="419"/>
      <c r="M93" s="419"/>
      <c r="N93" s="420"/>
      <c r="O93" s="420"/>
    </row>
    <row r="94" spans="2:15" ht="21" x14ac:dyDescent="0.3">
      <c r="B94" s="42"/>
      <c r="C94" s="440"/>
      <c r="D94" s="439"/>
      <c r="E94" s="438"/>
      <c r="F94" s="439"/>
      <c r="G94" s="438"/>
      <c r="H94" s="442"/>
      <c r="I94" s="438"/>
      <c r="J94" s="439"/>
      <c r="K94" s="439"/>
      <c r="L94" s="419"/>
      <c r="M94" s="419"/>
      <c r="N94" s="420"/>
      <c r="O94" s="420"/>
    </row>
    <row r="95" spans="2:15" x14ac:dyDescent="0.3">
      <c r="B95" s="42"/>
      <c r="C95" s="486"/>
      <c r="D95" s="486"/>
      <c r="E95" s="486"/>
      <c r="F95" s="486"/>
      <c r="G95" s="486"/>
      <c r="H95" s="486"/>
      <c r="I95" s="486"/>
      <c r="J95" s="486"/>
      <c r="K95" s="486"/>
      <c r="L95" s="421"/>
      <c r="M95" s="78"/>
      <c r="N95" s="42"/>
      <c r="O95" s="42"/>
    </row>
    <row r="96" spans="2:15" ht="15.6" x14ac:dyDescent="0.3">
      <c r="B96" s="42"/>
      <c r="C96" s="42"/>
      <c r="D96" s="42"/>
      <c r="E96" s="42"/>
      <c r="F96" s="42"/>
      <c r="G96" s="42"/>
      <c r="H96" s="478"/>
      <c r="I96" s="478"/>
      <c r="J96" s="478"/>
      <c r="K96" s="478"/>
      <c r="L96" s="478"/>
      <c r="M96" s="479"/>
      <c r="N96" s="479"/>
      <c r="O96" s="479"/>
    </row>
    <row r="97" spans="2:15" x14ac:dyDescent="0.3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</row>
    <row r="98" spans="2:15" x14ac:dyDescent="0.3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</row>
  </sheetData>
  <mergeCells count="19">
    <mergeCell ref="L17:M17"/>
    <mergeCell ref="L14:M16"/>
    <mergeCell ref="L18:M19"/>
    <mergeCell ref="A1:P1"/>
    <mergeCell ref="L13:M13"/>
    <mergeCell ref="H96:L96"/>
    <mergeCell ref="M96:O96"/>
    <mergeCell ref="B72:N72"/>
    <mergeCell ref="B3:O3"/>
    <mergeCell ref="B2:O2"/>
    <mergeCell ref="C27:K27"/>
    <mergeCell ref="B30:O30"/>
    <mergeCell ref="C95:K95"/>
    <mergeCell ref="C52:K52"/>
    <mergeCell ref="H53:L53"/>
    <mergeCell ref="M53:O53"/>
    <mergeCell ref="H28:L28"/>
    <mergeCell ref="M28:O28"/>
    <mergeCell ref="C21:M21"/>
  </mergeCells>
  <conditionalFormatting sqref="B2:O12 N13:O13 O14:O15 B13:L14 B15:K16 B20:O28 B17:L18 B19:K19 N16:O19">
    <cfRule type="containsText" dxfId="1" priority="3" operator="containsText" text="Sumane">
      <formula>NOT(ISERROR(SEARCH("Sumane",B2)))</formula>
    </cfRule>
  </conditionalFormatting>
  <conditionalFormatting sqref="B2:O12 N13:O13 O14:O15 B13:L14 B15:K16 B20:O26 B17:L18 B19:K19 N16:O19">
    <cfRule type="containsText" dxfId="0" priority="1" operator="containsText" text="K+K">
      <formula>NOT(ISERROR(SEARCH("K+K",B2)))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4294967293" r:id="rId1"/>
  <webPublishItems count="1">
    <webPublishItem id="390" divId="vylosovanie_390" sourceType="printArea" destinationFile="C:\Users\Starosta\Documents\Kolky\Výsledky\Interliga\2015-16\Vylosovanie\vylosovani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="90" zoomScaleNormal="90" workbookViewId="0">
      <selection activeCell="C5" sqref="C5"/>
    </sheetView>
  </sheetViews>
  <sheetFormatPr defaultRowHeight="14.4" x14ac:dyDescent="0.3"/>
  <cols>
    <col min="1" max="1" width="2.6640625" customWidth="1"/>
    <col min="2" max="2" width="6.6640625" customWidth="1"/>
    <col min="3" max="14" width="12.6640625" customWidth="1"/>
    <col min="15" max="15" width="2.6640625" customWidth="1"/>
    <col min="16" max="27" width="5.6640625" customWidth="1"/>
  </cols>
  <sheetData>
    <row r="1" spans="1:19" ht="12" customHeight="1" thickBot="1" x14ac:dyDescent="0.35">
      <c r="A1" s="42"/>
      <c r="B1" s="42"/>
      <c r="C1" s="489"/>
      <c r="D1" s="489"/>
      <c r="E1" s="489"/>
      <c r="F1" s="489"/>
      <c r="G1" s="489"/>
      <c r="H1" s="489"/>
      <c r="I1" s="489"/>
      <c r="J1" s="489"/>
      <c r="K1" s="31"/>
      <c r="L1" s="31"/>
      <c r="M1" s="42"/>
      <c r="N1" s="42"/>
    </row>
    <row r="2" spans="1:19" ht="24.9" customHeight="1" thickTop="1" thickBot="1" x14ac:dyDescent="0.35">
      <c r="B2" s="490" t="s">
        <v>72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2"/>
      <c r="O2" s="5"/>
    </row>
    <row r="3" spans="1:19" ht="12" customHeight="1" thickTop="1" thickBot="1" x14ac:dyDescent="0.35">
      <c r="C3" s="1"/>
      <c r="D3" s="1"/>
      <c r="E3" s="1"/>
      <c r="F3" s="1"/>
      <c r="G3" s="1"/>
      <c r="H3" s="2"/>
    </row>
    <row r="4" spans="1:19" ht="17.100000000000001" customHeight="1" thickBot="1" x14ac:dyDescent="0.35">
      <c r="B4" s="53" t="s">
        <v>14</v>
      </c>
      <c r="C4" s="49" t="s">
        <v>15</v>
      </c>
      <c r="D4" s="50">
        <v>42300</v>
      </c>
      <c r="E4" s="49" t="s">
        <v>12</v>
      </c>
      <c r="F4" s="50">
        <v>42307</v>
      </c>
      <c r="G4" s="51" t="s">
        <v>0</v>
      </c>
      <c r="H4" s="50">
        <v>42315</v>
      </c>
      <c r="I4" s="49" t="s">
        <v>1</v>
      </c>
      <c r="J4" s="50">
        <v>42321</v>
      </c>
      <c r="K4" s="52" t="s">
        <v>2</v>
      </c>
      <c r="L4" s="50">
        <v>42328</v>
      </c>
      <c r="M4" s="52" t="s">
        <v>3</v>
      </c>
      <c r="N4" s="62">
        <v>42335</v>
      </c>
      <c r="O4" s="32"/>
      <c r="P4" s="4"/>
      <c r="Q4" s="3"/>
    </row>
    <row r="5" spans="1:19" ht="17.100000000000001" customHeight="1" thickTop="1" x14ac:dyDescent="0.3">
      <c r="B5" s="8" t="s">
        <v>9</v>
      </c>
      <c r="C5" s="232" t="str">
        <f>D22</f>
        <v>FINLANDIA</v>
      </c>
      <c r="D5" s="285" t="str">
        <f>J24</f>
        <v>Baruška</v>
      </c>
      <c r="E5" s="269" t="str">
        <f>J22</f>
        <v>K + K</v>
      </c>
      <c r="F5" s="233" t="str">
        <f>F22</f>
        <v>PANTERI</v>
      </c>
      <c r="G5" s="298" t="str">
        <f>F23</f>
        <v>AKO</v>
      </c>
      <c r="H5" s="234" t="str">
        <f>J22</f>
        <v>K + K</v>
      </c>
      <c r="I5" s="86" t="str">
        <f>D23</f>
        <v>KAMIKADU</v>
      </c>
      <c r="J5" s="220" t="str">
        <f>D24</f>
        <v>TIGRI</v>
      </c>
      <c r="K5" s="17" t="str">
        <f>F22</f>
        <v>PANTERI</v>
      </c>
      <c r="L5" s="25" t="str">
        <f>D23</f>
        <v>KAMIKADU</v>
      </c>
      <c r="M5" s="290" t="str">
        <f>J24</f>
        <v>Baruška</v>
      </c>
      <c r="N5" s="263" t="str">
        <f>H24</f>
        <v>SOMELIERI</v>
      </c>
      <c r="O5" s="31"/>
      <c r="P5" s="63"/>
      <c r="Q5" s="63"/>
      <c r="R5" s="7"/>
    </row>
    <row r="6" spans="1:19" ht="17.100000000000001" customHeight="1" x14ac:dyDescent="0.3">
      <c r="B6" s="9" t="s">
        <v>10</v>
      </c>
      <c r="C6" s="275" t="str">
        <f>J23</f>
        <v>ALMAMAMO</v>
      </c>
      <c r="D6" s="235" t="str">
        <f>D23</f>
        <v>KAMIKADU</v>
      </c>
      <c r="E6" s="275" t="str">
        <f>J23</f>
        <v>ALMAMAMO</v>
      </c>
      <c r="F6" s="236" t="str">
        <f>D24</f>
        <v>TIGRI</v>
      </c>
      <c r="G6" s="237" t="str">
        <f>F24</f>
        <v>SUMANE</v>
      </c>
      <c r="H6" s="261" t="str">
        <f>H24</f>
        <v>SOMELIERI</v>
      </c>
      <c r="I6" s="277" t="str">
        <f>J23</f>
        <v>ALMAMAMO</v>
      </c>
      <c r="J6" s="299" t="str">
        <f>F23</f>
        <v>AKO</v>
      </c>
      <c r="K6" s="177" t="str">
        <f>D22</f>
        <v>FINLANDIA</v>
      </c>
      <c r="L6" s="299" t="str">
        <f>F23</f>
        <v>AKO</v>
      </c>
      <c r="M6" s="15" t="str">
        <f>J23</f>
        <v>ALMAMAMO</v>
      </c>
      <c r="N6" s="253" t="str">
        <f>H22</f>
        <v>PAŘMENI</v>
      </c>
      <c r="O6" s="31"/>
      <c r="P6" s="63"/>
      <c r="Q6" s="69"/>
      <c r="R6" s="65"/>
    </row>
    <row r="7" spans="1:19" ht="17.100000000000001" customHeight="1" x14ac:dyDescent="0.3">
      <c r="B7" s="9" t="s">
        <v>11</v>
      </c>
      <c r="C7" s="238" t="str">
        <f>F24</f>
        <v>SUMANE</v>
      </c>
      <c r="D7" s="248" t="str">
        <f>H22</f>
        <v>PAŘMENI</v>
      </c>
      <c r="E7" s="286" t="str">
        <f>J24</f>
        <v>Baruška</v>
      </c>
      <c r="F7" s="249" t="str">
        <f>H22</f>
        <v>PAŘMENI</v>
      </c>
      <c r="G7" s="239" t="str">
        <f>D24</f>
        <v>TIGRI</v>
      </c>
      <c r="H7" s="240" t="str">
        <f>D22</f>
        <v>FINLANDIA</v>
      </c>
      <c r="I7" s="260" t="str">
        <f>H24</f>
        <v>SOMELIERI</v>
      </c>
      <c r="J7" s="251" t="str">
        <f>H22</f>
        <v>PAŘMENI</v>
      </c>
      <c r="K7" s="81" t="str">
        <f>F24</f>
        <v>SUMANE</v>
      </c>
      <c r="L7" s="278" t="str">
        <f>J23</f>
        <v>ALMAMAMO</v>
      </c>
      <c r="M7" s="219" t="str">
        <f>D24</f>
        <v>TIGRI</v>
      </c>
      <c r="N7" s="23" t="str">
        <f>F22</f>
        <v>PANTERI</v>
      </c>
      <c r="O7" s="31"/>
      <c r="P7" s="63"/>
      <c r="Q7" s="63"/>
      <c r="R7" s="65"/>
    </row>
    <row r="8" spans="1:19" ht="17.100000000000001" customHeight="1" thickBot="1" x14ac:dyDescent="0.35">
      <c r="B8" s="30" t="s">
        <v>13</v>
      </c>
      <c r="C8" s="404" t="str">
        <f>F23</f>
        <v>AKO</v>
      </c>
      <c r="D8" s="405" t="str">
        <f>H23</f>
        <v>voľno</v>
      </c>
      <c r="E8" s="241" t="str">
        <f>D22</f>
        <v>FINLANDIA</v>
      </c>
      <c r="F8" s="235" t="str">
        <f>D23</f>
        <v>KAMIKADU</v>
      </c>
      <c r="G8" s="242" t="str">
        <f>F22</f>
        <v>PANTERI</v>
      </c>
      <c r="H8" s="276" t="str">
        <f>J23</f>
        <v>ALMAMAMO</v>
      </c>
      <c r="I8" s="270" t="str">
        <f>J22</f>
        <v>K + K</v>
      </c>
      <c r="J8" s="231" t="str">
        <f>F24</f>
        <v>SUMANE</v>
      </c>
      <c r="K8" s="252" t="str">
        <f>H22</f>
        <v>PAŘMENI</v>
      </c>
      <c r="L8" s="22" t="str">
        <f>J22</f>
        <v>K + K</v>
      </c>
      <c r="M8" s="179" t="str">
        <f>D22</f>
        <v>FINLANDIA</v>
      </c>
      <c r="N8" s="82" t="str">
        <f>F24</f>
        <v>SUMANE</v>
      </c>
      <c r="O8" s="31"/>
      <c r="P8" s="63"/>
    </row>
    <row r="9" spans="1:19" ht="17.100000000000001" customHeight="1" thickTop="1" thickBot="1" x14ac:dyDescent="0.35">
      <c r="B9" s="54" t="s">
        <v>14</v>
      </c>
      <c r="C9" s="55" t="s">
        <v>15</v>
      </c>
      <c r="D9" s="56">
        <v>42302</v>
      </c>
      <c r="E9" s="55" t="s">
        <v>12</v>
      </c>
      <c r="F9" s="56">
        <v>42309</v>
      </c>
      <c r="G9" s="55" t="s">
        <v>0</v>
      </c>
      <c r="H9" s="56">
        <v>42316</v>
      </c>
      <c r="I9" s="57" t="s">
        <v>1</v>
      </c>
      <c r="J9" s="58">
        <v>42323</v>
      </c>
      <c r="K9" s="59" t="s">
        <v>2</v>
      </c>
      <c r="L9" s="58">
        <v>42330</v>
      </c>
      <c r="M9" s="59" t="s">
        <v>3</v>
      </c>
      <c r="N9" s="60">
        <v>42337</v>
      </c>
      <c r="O9" s="31"/>
      <c r="P9" s="64"/>
      <c r="Q9" s="64"/>
      <c r="R9" s="64"/>
    </row>
    <row r="10" spans="1:19" ht="17.100000000000001" customHeight="1" thickTop="1" x14ac:dyDescent="0.3">
      <c r="B10" s="8" t="s">
        <v>9</v>
      </c>
      <c r="C10" s="217" t="str">
        <f>D24</f>
        <v>TIGRI</v>
      </c>
      <c r="D10" s="83" t="str">
        <f>J22</f>
        <v>K + K</v>
      </c>
      <c r="E10" s="259" t="str">
        <f>H24</f>
        <v>SOMELIERI</v>
      </c>
      <c r="F10" s="297" t="str">
        <f>F23</f>
        <v>AKO</v>
      </c>
      <c r="G10" s="204" t="str">
        <f>D23</f>
        <v>KAMIKADU</v>
      </c>
      <c r="H10" s="287" t="str">
        <f>J24</f>
        <v>Baruška</v>
      </c>
      <c r="I10" s="178" t="str">
        <f>D22</f>
        <v>FINLANDIA</v>
      </c>
      <c r="J10" s="85" t="str">
        <f>F22</f>
        <v>PANTERI</v>
      </c>
      <c r="K10" s="221" t="str">
        <f>D24</f>
        <v>TIGRI</v>
      </c>
      <c r="L10" s="289" t="str">
        <f>J24</f>
        <v>Baruška</v>
      </c>
      <c r="M10" s="204" t="str">
        <f>D23</f>
        <v>KAMIKADU</v>
      </c>
      <c r="N10" s="300" t="str">
        <f>F23</f>
        <v>AKO</v>
      </c>
      <c r="O10" s="31"/>
      <c r="P10" s="63"/>
      <c r="Q10" s="63"/>
      <c r="R10" s="66"/>
    </row>
    <row r="11" spans="1:19" ht="17.100000000000001" customHeight="1" thickBot="1" x14ac:dyDescent="0.35">
      <c r="B11" s="10" t="s">
        <v>10</v>
      </c>
      <c r="C11" s="406" t="str">
        <f>F22</f>
        <v>PANTERI</v>
      </c>
      <c r="D11" s="407" t="str">
        <f>H24</f>
        <v>SOMELIERI</v>
      </c>
      <c r="E11" s="409" t="str">
        <f>D22</f>
        <v>FINLANDIA</v>
      </c>
      <c r="F11" s="408" t="str">
        <f>D23</f>
        <v>KAMIKADU</v>
      </c>
      <c r="G11" s="250" t="str">
        <f>H22</f>
        <v>PAŘMENI</v>
      </c>
      <c r="H11" s="210" t="str">
        <f>H23</f>
        <v>voľno</v>
      </c>
      <c r="I11" s="288" t="str">
        <f>J24</f>
        <v>Baruška</v>
      </c>
      <c r="J11" s="210" t="str">
        <f>H23</f>
        <v>voľno</v>
      </c>
      <c r="K11" s="211" t="str">
        <f>H23</f>
        <v>voľno</v>
      </c>
      <c r="L11" s="262" t="str">
        <f>H24</f>
        <v>SOMELIERI</v>
      </c>
      <c r="M11" s="24" t="str">
        <f>J22</f>
        <v>K + K</v>
      </c>
      <c r="N11" s="212" t="str">
        <f>H23</f>
        <v>voľno</v>
      </c>
      <c r="O11" s="31"/>
      <c r="P11" s="72"/>
      <c r="Q11" s="72"/>
      <c r="R11" s="66"/>
    </row>
    <row r="12" spans="1:19" ht="12" customHeight="1" thickBot="1" x14ac:dyDescent="0.35">
      <c r="F12" t="s">
        <v>74</v>
      </c>
      <c r="M12" s="199"/>
      <c r="N12" s="199"/>
      <c r="P12" s="64"/>
      <c r="Q12" s="64"/>
      <c r="R12" s="66"/>
    </row>
    <row r="13" spans="1:19" ht="17.100000000000001" customHeight="1" thickBot="1" x14ac:dyDescent="0.35">
      <c r="B13" s="53" t="s">
        <v>14</v>
      </c>
      <c r="C13" s="51" t="s">
        <v>4</v>
      </c>
      <c r="D13" s="50">
        <v>42405</v>
      </c>
      <c r="E13" s="49" t="s">
        <v>5</v>
      </c>
      <c r="F13" s="50">
        <v>42412</v>
      </c>
      <c r="G13" s="49" t="s">
        <v>6</v>
      </c>
      <c r="H13" s="50">
        <v>42419</v>
      </c>
      <c r="I13" s="49" t="s">
        <v>7</v>
      </c>
      <c r="J13" s="50">
        <v>42426</v>
      </c>
      <c r="K13" s="61" t="s">
        <v>14</v>
      </c>
      <c r="L13" s="51" t="s">
        <v>8</v>
      </c>
      <c r="M13" s="201">
        <v>42434</v>
      </c>
      <c r="N13" s="62"/>
      <c r="O13" s="6"/>
      <c r="P13" s="63"/>
      <c r="Q13" s="63"/>
      <c r="R13" s="64"/>
      <c r="S13" s="4"/>
    </row>
    <row r="14" spans="1:19" ht="17.100000000000001" customHeight="1" thickTop="1" x14ac:dyDescent="0.3">
      <c r="B14" s="8" t="s">
        <v>9</v>
      </c>
      <c r="C14" s="27" t="str">
        <f>F22</f>
        <v>PANTERI</v>
      </c>
      <c r="D14" s="295" t="str">
        <f>J24</f>
        <v>Baruška</v>
      </c>
      <c r="E14" s="282" t="str">
        <f>J23</f>
        <v>ALMAMAMO</v>
      </c>
      <c r="F14" s="267" t="str">
        <f>H24</f>
        <v>SOMELIERI</v>
      </c>
      <c r="G14" s="303" t="str">
        <f>F23</f>
        <v>AKO</v>
      </c>
      <c r="H14" s="293" t="str">
        <f>J24</f>
        <v>Baruška</v>
      </c>
      <c r="I14" s="302" t="str">
        <f>F23</f>
        <v>AKO</v>
      </c>
      <c r="J14" s="245" t="str">
        <f>F24</f>
        <v>SUMANE</v>
      </c>
      <c r="K14" s="187" t="s">
        <v>71</v>
      </c>
      <c r="L14" s="264" t="str">
        <f>H24</f>
        <v>SOMELIERI</v>
      </c>
      <c r="M14" s="223" t="str">
        <f>D24</f>
        <v>TIGRI</v>
      </c>
      <c r="N14" s="191"/>
      <c r="O14" s="4"/>
      <c r="P14" s="64"/>
      <c r="Q14" s="63"/>
      <c r="R14" s="64"/>
      <c r="S14" s="4"/>
    </row>
    <row r="15" spans="1:19" ht="17.100000000000001" customHeight="1" x14ac:dyDescent="0.3">
      <c r="B15" s="9" t="s">
        <v>10</v>
      </c>
      <c r="C15" s="306" t="str">
        <f>F23</f>
        <v>AKO</v>
      </c>
      <c r="D15" s="218" t="str">
        <f>D24</f>
        <v>TIGRI</v>
      </c>
      <c r="E15" s="226" t="str">
        <f>D23</f>
        <v>KAMIKADU</v>
      </c>
      <c r="F15" s="257" t="str">
        <f>H22</f>
        <v>PAŘMENI</v>
      </c>
      <c r="G15" s="244" t="str">
        <f>F24</f>
        <v>SUMANE</v>
      </c>
      <c r="H15" s="18" t="str">
        <f>F22</f>
        <v>PANTERI</v>
      </c>
      <c r="I15" s="200" t="str">
        <f>D22</f>
        <v>FINLANDIA</v>
      </c>
      <c r="J15" s="16" t="str">
        <f>J22</f>
        <v>K + K</v>
      </c>
      <c r="K15" s="188">
        <v>0.41666666666666669</v>
      </c>
      <c r="L15" s="254" t="str">
        <f>H22</f>
        <v>PAŘMENI</v>
      </c>
      <c r="M15" s="301" t="str">
        <f>F23</f>
        <v>AKO</v>
      </c>
      <c r="N15" s="192"/>
      <c r="O15" s="4"/>
      <c r="P15" s="63"/>
      <c r="Q15" s="63"/>
      <c r="R15" s="64"/>
      <c r="S15" s="4"/>
    </row>
    <row r="16" spans="1:19" ht="17.100000000000001" customHeight="1" x14ac:dyDescent="0.3">
      <c r="B16" s="9" t="s">
        <v>11</v>
      </c>
      <c r="C16" s="268" t="str">
        <f>H24</f>
        <v>SOMELIERI</v>
      </c>
      <c r="D16" s="16" t="str">
        <f>J22</f>
        <v>K + K</v>
      </c>
      <c r="E16" s="227" t="str">
        <f>D24</f>
        <v>TIGRI</v>
      </c>
      <c r="F16" s="243" t="str">
        <f>F24</f>
        <v>SUMANE</v>
      </c>
      <c r="G16" s="256" t="str">
        <f>H22</f>
        <v>PAŘMENI</v>
      </c>
      <c r="H16" s="224" t="str">
        <f>D24</f>
        <v>TIGRI</v>
      </c>
      <c r="I16" s="205" t="str">
        <f>D23</f>
        <v>KAMIKADU</v>
      </c>
      <c r="J16" s="265" t="str">
        <f>H24</f>
        <v>SOMELIERI</v>
      </c>
      <c r="K16" s="188">
        <v>0.45833333333333331</v>
      </c>
      <c r="L16" s="279" t="str">
        <f>J23</f>
        <v>ALMAMAMO</v>
      </c>
      <c r="M16" s="207" t="str">
        <f>D22</f>
        <v>FINLANDIA</v>
      </c>
      <c r="N16" s="192"/>
      <c r="O16" s="4"/>
      <c r="P16" s="64"/>
      <c r="Q16" s="64"/>
      <c r="R16" s="64"/>
      <c r="S16" s="174"/>
    </row>
    <row r="17" spans="1:28" ht="17.100000000000001" customHeight="1" thickBot="1" x14ac:dyDescent="0.35">
      <c r="A17" s="101"/>
      <c r="B17" s="8" t="s">
        <v>13</v>
      </c>
      <c r="C17" s="252" t="str">
        <f>H22</f>
        <v>PAŘMENI</v>
      </c>
      <c r="D17" s="180" t="str">
        <f>D22</f>
        <v>FINLANDIA</v>
      </c>
      <c r="E17" s="271" t="str">
        <f>J22</f>
        <v>K + K</v>
      </c>
      <c r="F17" s="294" t="str">
        <f>J24</f>
        <v>Baruška</v>
      </c>
      <c r="G17" s="272" t="str">
        <f>J22</f>
        <v>K + K</v>
      </c>
      <c r="H17" s="281" t="str">
        <f>J23</f>
        <v>ALMAMAMO</v>
      </c>
      <c r="I17" s="228" t="str">
        <f>F22</f>
        <v>PANTERI</v>
      </c>
      <c r="J17" s="255" t="str">
        <f>H22</f>
        <v>PAŘMENI</v>
      </c>
      <c r="K17" s="188">
        <v>0.5</v>
      </c>
      <c r="L17" s="246" t="str">
        <f>F24</f>
        <v>SUMANE</v>
      </c>
      <c r="M17" s="291" t="str">
        <f>J24</f>
        <v>Baruška</v>
      </c>
      <c r="N17" s="191"/>
      <c r="O17" s="4"/>
      <c r="P17" s="64"/>
      <c r="Q17" s="64"/>
      <c r="R17" s="64"/>
      <c r="S17" s="4"/>
    </row>
    <row r="18" spans="1:28" ht="17.100000000000001" customHeight="1" thickTop="1" thickBot="1" x14ac:dyDescent="0.35">
      <c r="A18" s="101"/>
      <c r="B18" s="54" t="s">
        <v>14</v>
      </c>
      <c r="C18" s="55" t="s">
        <v>4</v>
      </c>
      <c r="D18" s="56">
        <v>42407</v>
      </c>
      <c r="E18" s="55" t="s">
        <v>5</v>
      </c>
      <c r="F18" s="56">
        <v>42414</v>
      </c>
      <c r="G18" s="55" t="s">
        <v>6</v>
      </c>
      <c r="H18" s="56">
        <v>42421</v>
      </c>
      <c r="I18" s="55" t="s">
        <v>7</v>
      </c>
      <c r="J18" s="56">
        <v>42428</v>
      </c>
      <c r="K18" s="196" t="s">
        <v>14</v>
      </c>
      <c r="L18" s="197" t="s">
        <v>8</v>
      </c>
      <c r="M18" s="196">
        <v>42434</v>
      </c>
      <c r="N18" s="60"/>
      <c r="O18" s="4"/>
      <c r="P18" s="64"/>
      <c r="Q18" s="64"/>
      <c r="R18" s="64"/>
      <c r="S18" s="4"/>
    </row>
    <row r="19" spans="1:28" ht="17.100000000000001" customHeight="1" thickTop="1" x14ac:dyDescent="0.3">
      <c r="A19" s="101"/>
      <c r="B19" s="9" t="s">
        <v>9</v>
      </c>
      <c r="C19" s="20" t="str">
        <f>F24</f>
        <v>SUMANE</v>
      </c>
      <c r="D19" s="25" t="str">
        <f>D23</f>
        <v>KAMIKADU</v>
      </c>
      <c r="E19" s="17" t="str">
        <f>F22</f>
        <v>PANTERI</v>
      </c>
      <c r="F19" s="304" t="str">
        <f>F23</f>
        <v>AKO</v>
      </c>
      <c r="G19" s="266" t="str">
        <f>H24</f>
        <v>SOMELIERI</v>
      </c>
      <c r="H19" s="185" t="str">
        <f>D22</f>
        <v>FINLANDIA</v>
      </c>
      <c r="I19" s="292" t="str">
        <f>J24</f>
        <v>Baruška</v>
      </c>
      <c r="J19" s="280" t="str">
        <f>J23</f>
        <v>ALMAMAMO</v>
      </c>
      <c r="K19" s="202">
        <v>0.54166666666666663</v>
      </c>
      <c r="L19" s="198" t="str">
        <f>J22</f>
        <v>K + K</v>
      </c>
      <c r="M19" s="206" t="str">
        <f>D23</f>
        <v>KAMIKADU</v>
      </c>
      <c r="N19" s="193"/>
      <c r="O19" s="4"/>
      <c r="P19" s="63"/>
      <c r="Q19" s="158"/>
      <c r="R19" s="68"/>
    </row>
    <row r="20" spans="1:28" ht="17.100000000000001" customHeight="1" thickBot="1" x14ac:dyDescent="0.35">
      <c r="B20" s="10" t="s">
        <v>10</v>
      </c>
      <c r="C20" s="215" t="str">
        <f>H23</f>
        <v>voľno</v>
      </c>
      <c r="D20" s="283" t="str">
        <f>J23</f>
        <v>ALMAMAMO</v>
      </c>
      <c r="E20" s="208" t="str">
        <f>D22</f>
        <v>FINLANDIA</v>
      </c>
      <c r="F20" s="214" t="str">
        <f>H23</f>
        <v>voľno</v>
      </c>
      <c r="G20" s="214" t="str">
        <f>H23</f>
        <v>voľno</v>
      </c>
      <c r="H20" s="186" t="str">
        <f>D23</f>
        <v>KAMIKADU</v>
      </c>
      <c r="I20" s="222" t="str">
        <f>D24</f>
        <v>TIGRI</v>
      </c>
      <c r="J20" s="214" t="str">
        <f>H23</f>
        <v>voľno</v>
      </c>
      <c r="K20" s="203"/>
      <c r="L20" s="213" t="str">
        <f>H23</f>
        <v>voľno</v>
      </c>
      <c r="M20" s="229" t="str">
        <f>F22</f>
        <v>PANTERI</v>
      </c>
      <c r="N20" s="194"/>
      <c r="O20" s="4"/>
      <c r="P20" s="64"/>
      <c r="Q20" s="64"/>
      <c r="R20" s="68"/>
      <c r="AA20" s="4"/>
      <c r="AB20" s="4"/>
    </row>
    <row r="21" spans="1:28" ht="12" customHeight="1" thickBot="1" x14ac:dyDescent="0.35">
      <c r="K21" s="499"/>
      <c r="L21" s="500"/>
      <c r="M21" s="493"/>
      <c r="N21" s="494"/>
      <c r="AA21" s="4"/>
      <c r="AB21" s="4"/>
    </row>
    <row r="22" spans="1:28" ht="17.100000000000001" customHeight="1" thickBot="1" x14ac:dyDescent="0.35">
      <c r="B22" s="42"/>
      <c r="C22" s="38">
        <v>1</v>
      </c>
      <c r="D22" s="176" t="s">
        <v>30</v>
      </c>
      <c r="E22" s="41">
        <v>4</v>
      </c>
      <c r="F22" s="43" t="s">
        <v>28</v>
      </c>
      <c r="G22" s="41">
        <v>7</v>
      </c>
      <c r="H22" s="247" t="s">
        <v>29</v>
      </c>
      <c r="I22" s="41">
        <v>10</v>
      </c>
      <c r="J22" s="157" t="s">
        <v>69</v>
      </c>
      <c r="K22" s="501"/>
      <c r="L22" s="502"/>
      <c r="M22" s="495"/>
      <c r="N22" s="496"/>
      <c r="AA22" s="4"/>
      <c r="AB22" s="4"/>
    </row>
    <row r="23" spans="1:28" ht="17.100000000000001" customHeight="1" thickTop="1" thickBot="1" x14ac:dyDescent="0.35">
      <c r="B23" s="42"/>
      <c r="C23" s="40">
        <v>2</v>
      </c>
      <c r="D23" s="45" t="s">
        <v>31</v>
      </c>
      <c r="E23" s="44">
        <v>5</v>
      </c>
      <c r="F23" s="305" t="s">
        <v>66</v>
      </c>
      <c r="G23" s="44">
        <v>8</v>
      </c>
      <c r="H23" s="175" t="s">
        <v>70</v>
      </c>
      <c r="I23" s="44">
        <v>11</v>
      </c>
      <c r="J23" s="274" t="s">
        <v>27</v>
      </c>
      <c r="K23" s="501"/>
      <c r="L23" s="502"/>
      <c r="M23" s="495"/>
      <c r="N23" s="496"/>
      <c r="AA23" s="4"/>
      <c r="AB23" s="4"/>
    </row>
    <row r="24" spans="1:28" ht="17.100000000000001" customHeight="1" thickTop="1" thickBot="1" x14ac:dyDescent="0.35">
      <c r="C24" s="39">
        <v>3</v>
      </c>
      <c r="D24" s="216" t="s">
        <v>25</v>
      </c>
      <c r="E24" s="46">
        <v>6</v>
      </c>
      <c r="F24" s="47" t="s">
        <v>26</v>
      </c>
      <c r="G24" s="46">
        <v>9</v>
      </c>
      <c r="H24" s="258" t="s">
        <v>81</v>
      </c>
      <c r="I24" s="46">
        <v>12</v>
      </c>
      <c r="J24" s="284" t="s">
        <v>67</v>
      </c>
      <c r="K24" s="503"/>
      <c r="L24" s="504"/>
      <c r="M24" s="497"/>
      <c r="N24" s="498"/>
      <c r="AA24" s="4"/>
      <c r="AB24" s="4"/>
    </row>
    <row r="25" spans="1:28" ht="12" customHeight="1" x14ac:dyDescent="0.3">
      <c r="C25" s="485"/>
      <c r="D25" s="485"/>
      <c r="E25" s="485"/>
      <c r="F25" s="485"/>
      <c r="G25" s="485"/>
      <c r="H25" s="485"/>
      <c r="I25" s="485"/>
      <c r="J25" s="485"/>
      <c r="K25" s="4"/>
      <c r="L25" s="29"/>
      <c r="AA25" s="4"/>
      <c r="AB25" s="4"/>
    </row>
    <row r="26" spans="1:28" ht="15" customHeight="1" x14ac:dyDescent="0.3">
      <c r="G26" s="478" t="s">
        <v>47</v>
      </c>
      <c r="H26" s="478"/>
      <c r="I26" s="478"/>
      <c r="J26" s="478"/>
      <c r="K26" s="478"/>
      <c r="L26" s="479" t="s">
        <v>48</v>
      </c>
      <c r="M26" s="479"/>
      <c r="N26" s="479"/>
      <c r="AA26" s="4"/>
      <c r="AB26" s="4"/>
    </row>
    <row r="27" spans="1:28" ht="15" customHeight="1" thickBot="1" x14ac:dyDescent="0.35">
      <c r="D27" s="11"/>
      <c r="E27" s="12"/>
      <c r="F27" s="13"/>
      <c r="G27" s="13"/>
      <c r="H27" s="14"/>
      <c r="I27" s="12"/>
      <c r="J27" s="13"/>
      <c r="L27" s="4"/>
      <c r="AA27" s="4"/>
      <c r="AB27" s="4"/>
    </row>
    <row r="28" spans="1:28" ht="15" customHeight="1" thickBot="1" x14ac:dyDescent="0.35">
      <c r="D28" s="176" t="s">
        <v>30</v>
      </c>
      <c r="F28" s="43" t="s">
        <v>28</v>
      </c>
      <c r="G28" s="159"/>
      <c r="H28" s="247" t="s">
        <v>29</v>
      </c>
      <c r="J28" s="157" t="s">
        <v>69</v>
      </c>
    </row>
    <row r="29" spans="1:28" ht="15" customHeight="1" thickTop="1" thickBot="1" x14ac:dyDescent="0.35">
      <c r="D29" s="45" t="s">
        <v>31</v>
      </c>
      <c r="F29" s="305" t="s">
        <v>66</v>
      </c>
      <c r="H29" s="175" t="s">
        <v>70</v>
      </c>
      <c r="J29" s="274" t="s">
        <v>27</v>
      </c>
    </row>
    <row r="30" spans="1:28" ht="15" customHeight="1" thickTop="1" thickBot="1" x14ac:dyDescent="0.35">
      <c r="D30" s="216" t="s">
        <v>25</v>
      </c>
      <c r="F30" s="47" t="s">
        <v>26</v>
      </c>
      <c r="H30" s="258" t="s">
        <v>81</v>
      </c>
      <c r="J30" s="284" t="s">
        <v>67</v>
      </c>
    </row>
    <row r="31" spans="1:28" ht="15" customHeight="1" x14ac:dyDescent="0.3"/>
  </sheetData>
  <mergeCells count="7">
    <mergeCell ref="G26:K26"/>
    <mergeCell ref="L26:N26"/>
    <mergeCell ref="C1:J1"/>
    <mergeCell ref="B2:N2"/>
    <mergeCell ref="M21:N24"/>
    <mergeCell ref="C25:J25"/>
    <mergeCell ref="K21:L24"/>
  </mergeCells>
  <hyperlinks>
    <hyperlink ref="L26" r:id="rId1" display="bsintal@gmail.com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  <ignoredErrors>
    <ignoredError sqref="F8 K6 H11 D17 G14 H19 L11 E19" formula="1"/>
  </ignoredErrors>
  <webPublishItems count="2">
    <webPublishItem id="21381" divId="vylosovanie_21381" sourceType="range" sourceRef="B1:N24" destinationFile="C:\Users\Rakovice\Documents\Kolky\Výsledky\Interliga\2014-15\0.Vylosovanie\vylosovanie.htm"/>
    <webPublishItem id="26322" divId="vylosovanie_26322" sourceType="range" sourceRef="B1:N26" destinationFile="C:\Users\Rakovice\Documents\Kolky\Výsledky\Interliga\2014-15\0.Vylosovanie\vylosovani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="90" zoomScaleNormal="90" workbookViewId="0">
      <selection activeCell="B18" sqref="B18"/>
    </sheetView>
  </sheetViews>
  <sheetFormatPr defaultRowHeight="14.4" x14ac:dyDescent="0.3"/>
  <cols>
    <col min="1" max="1" width="2.6640625" customWidth="1"/>
    <col min="2" max="2" width="6.6640625" customWidth="1"/>
    <col min="3" max="14" width="12.6640625" customWidth="1"/>
    <col min="15" max="15" width="2.6640625" customWidth="1"/>
    <col min="16" max="27" width="5.6640625" customWidth="1"/>
  </cols>
  <sheetData>
    <row r="1" spans="1:19" ht="12" customHeight="1" thickBot="1" x14ac:dyDescent="0.35">
      <c r="A1" s="42"/>
      <c r="B1" s="42"/>
      <c r="C1" s="489"/>
      <c r="D1" s="489"/>
      <c r="E1" s="489"/>
      <c r="F1" s="489"/>
      <c r="G1" s="489"/>
      <c r="H1" s="489"/>
      <c r="I1" s="489"/>
      <c r="J1" s="489"/>
      <c r="K1" s="352"/>
      <c r="L1" s="352"/>
      <c r="M1" s="42"/>
      <c r="N1" s="42"/>
    </row>
    <row r="2" spans="1:19" ht="24.9" customHeight="1" thickTop="1" thickBot="1" x14ac:dyDescent="0.35">
      <c r="B2" s="490" t="s">
        <v>72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2"/>
      <c r="O2" s="5"/>
    </row>
    <row r="3" spans="1:19" ht="12" customHeight="1" thickTop="1" thickBot="1" x14ac:dyDescent="0.35">
      <c r="C3" s="1"/>
      <c r="D3" s="1"/>
      <c r="E3" s="1"/>
      <c r="F3" s="1"/>
      <c r="G3" s="1"/>
      <c r="H3" s="2"/>
    </row>
    <row r="4" spans="1:19" ht="17.100000000000001" customHeight="1" thickBot="1" x14ac:dyDescent="0.35">
      <c r="B4" s="53" t="s">
        <v>14</v>
      </c>
      <c r="C4" s="49" t="s">
        <v>15</v>
      </c>
      <c r="D4" s="50">
        <v>42300</v>
      </c>
      <c r="E4" s="49" t="s">
        <v>12</v>
      </c>
      <c r="F4" s="50">
        <v>42307</v>
      </c>
      <c r="G4" s="51" t="s">
        <v>0</v>
      </c>
      <c r="H4" s="50">
        <v>42315</v>
      </c>
      <c r="I4" s="49" t="s">
        <v>1</v>
      </c>
      <c r="J4" s="50">
        <v>42321</v>
      </c>
      <c r="K4" s="52" t="s">
        <v>2</v>
      </c>
      <c r="L4" s="50">
        <v>42328</v>
      </c>
      <c r="M4" s="52" t="s">
        <v>3</v>
      </c>
      <c r="N4" s="62">
        <v>42335</v>
      </c>
      <c r="O4" s="71"/>
      <c r="P4" s="4"/>
      <c r="Q4" s="3"/>
    </row>
    <row r="5" spans="1:19" ht="17.100000000000001" customHeight="1" thickTop="1" x14ac:dyDescent="0.3">
      <c r="B5" s="8" t="s">
        <v>9</v>
      </c>
      <c r="C5" s="232" t="str">
        <f>D20</f>
        <v>FINLANDIA</v>
      </c>
      <c r="D5" s="285" t="str">
        <f>J22</f>
        <v>Baruška</v>
      </c>
      <c r="E5" s="269" t="str">
        <f>J20</f>
        <v>K + K</v>
      </c>
      <c r="F5" s="233" t="str">
        <f>F20</f>
        <v>PANTERI</v>
      </c>
      <c r="G5" s="298" t="str">
        <f>F21</f>
        <v>AKO</v>
      </c>
      <c r="H5" s="234" t="str">
        <f>J20</f>
        <v>K + K</v>
      </c>
      <c r="I5" s="86" t="str">
        <f>D21</f>
        <v>KAMIKADU</v>
      </c>
      <c r="J5" s="220" t="str">
        <f>D22</f>
        <v>TIGRI</v>
      </c>
      <c r="K5" s="17" t="str">
        <f>F20</f>
        <v>PANTERI</v>
      </c>
      <c r="L5" s="25" t="str">
        <f>D21</f>
        <v>KAMIKADU</v>
      </c>
      <c r="M5" s="290" t="str">
        <f>J22</f>
        <v>Baruška</v>
      </c>
      <c r="N5" s="263" t="str">
        <f>H22</f>
        <v>SOMELIERII</v>
      </c>
      <c r="O5" s="352"/>
      <c r="P5" s="72"/>
      <c r="Q5" s="72"/>
      <c r="R5" s="7"/>
    </row>
    <row r="6" spans="1:19" ht="17.100000000000001" customHeight="1" x14ac:dyDescent="0.3">
      <c r="B6" s="9" t="s">
        <v>10</v>
      </c>
      <c r="C6" s="275" t="str">
        <f>J21</f>
        <v>ALMAMAMO</v>
      </c>
      <c r="D6" s="235" t="str">
        <f>D21</f>
        <v>KAMIKADU</v>
      </c>
      <c r="E6" s="275" t="str">
        <f>J21</f>
        <v>ALMAMAMO</v>
      </c>
      <c r="F6" s="236" t="str">
        <f>D22</f>
        <v>TIGRI</v>
      </c>
      <c r="G6" s="237" t="str">
        <f>F22</f>
        <v>SUMANE</v>
      </c>
      <c r="H6" s="261" t="str">
        <f>H22</f>
        <v>SOMELIERII</v>
      </c>
      <c r="I6" s="277" t="str">
        <f>J21</f>
        <v>ALMAMAMO</v>
      </c>
      <c r="J6" s="299" t="str">
        <f>F21</f>
        <v>AKO</v>
      </c>
      <c r="K6" s="177" t="str">
        <f>D20</f>
        <v>FINLANDIA</v>
      </c>
      <c r="L6" s="299" t="str">
        <f>F21</f>
        <v>AKO</v>
      </c>
      <c r="M6" s="15" t="str">
        <f>J21</f>
        <v>ALMAMAMO</v>
      </c>
      <c r="N6" s="253" t="str">
        <f>H20</f>
        <v>PAŘMENI</v>
      </c>
      <c r="O6" s="352"/>
      <c r="P6" s="72"/>
      <c r="Q6" s="69"/>
      <c r="R6" s="65"/>
    </row>
    <row r="7" spans="1:19" ht="17.100000000000001" customHeight="1" x14ac:dyDescent="0.3">
      <c r="B7" s="9" t="s">
        <v>11</v>
      </c>
      <c r="C7" s="238" t="str">
        <f>F22</f>
        <v>SUMANE</v>
      </c>
      <c r="D7" s="248" t="str">
        <f>H20</f>
        <v>PAŘMENI</v>
      </c>
      <c r="E7" s="286" t="str">
        <f>J22</f>
        <v>Baruška</v>
      </c>
      <c r="F7" s="249" t="str">
        <f>H20</f>
        <v>PAŘMENI</v>
      </c>
      <c r="G7" s="239" t="str">
        <f>D22</f>
        <v>TIGRI</v>
      </c>
      <c r="H7" s="240" t="str">
        <f>D20</f>
        <v>FINLANDIA</v>
      </c>
      <c r="I7" s="260" t="str">
        <f>H22</f>
        <v>SOMELIERII</v>
      </c>
      <c r="J7" s="251" t="str">
        <f>H20</f>
        <v>PAŘMENI</v>
      </c>
      <c r="K7" s="81" t="str">
        <f>F22</f>
        <v>SUMANE</v>
      </c>
      <c r="L7" s="278" t="str">
        <f>J21</f>
        <v>ALMAMAMO</v>
      </c>
      <c r="M7" s="219" t="str">
        <f>D22</f>
        <v>TIGRI</v>
      </c>
      <c r="N7" s="23" t="str">
        <f>F20</f>
        <v>PANTERI</v>
      </c>
      <c r="O7" s="352"/>
      <c r="P7" s="72"/>
      <c r="Q7" s="72"/>
      <c r="R7" s="65"/>
    </row>
    <row r="8" spans="1:19" ht="17.100000000000001" customHeight="1" x14ac:dyDescent="0.3">
      <c r="B8" s="9" t="s">
        <v>13</v>
      </c>
      <c r="C8" s="359" t="str">
        <f>F20</f>
        <v>PANTERI</v>
      </c>
      <c r="D8" s="261" t="str">
        <f>H22</f>
        <v>SOMELIERII</v>
      </c>
      <c r="E8" s="241" t="str">
        <f>D20</f>
        <v>FINLANDIA</v>
      </c>
      <c r="F8" s="235" t="str">
        <f>D21</f>
        <v>KAMIKADU</v>
      </c>
      <c r="G8" s="242" t="str">
        <f>F20</f>
        <v>PANTERI</v>
      </c>
      <c r="H8" s="276" t="str">
        <f>J21</f>
        <v>ALMAMAMO</v>
      </c>
      <c r="I8" s="15" t="str">
        <f>J20</f>
        <v>K + K</v>
      </c>
      <c r="J8" s="360" t="str">
        <f>F22</f>
        <v>SUMANE</v>
      </c>
      <c r="K8" s="361" t="str">
        <f>H20</f>
        <v>PAŘMENI</v>
      </c>
      <c r="L8" s="16" t="str">
        <f>J20</f>
        <v>K + K</v>
      </c>
      <c r="M8" s="362" t="str">
        <f>D20</f>
        <v>FINLANDIA</v>
      </c>
      <c r="N8" s="363" t="str">
        <f>F22</f>
        <v>SUMANE</v>
      </c>
      <c r="O8" s="352"/>
      <c r="P8" s="72"/>
    </row>
    <row r="9" spans="1:19" ht="17.100000000000001" customHeight="1" x14ac:dyDescent="0.3">
      <c r="B9" s="8" t="s">
        <v>73</v>
      </c>
      <c r="C9" s="353" t="str">
        <f>D22</f>
        <v>TIGRI</v>
      </c>
      <c r="D9" s="354" t="str">
        <f>J20</f>
        <v>K + K</v>
      </c>
      <c r="E9" s="355" t="str">
        <f>H22</f>
        <v>SOMELIERII</v>
      </c>
      <c r="F9" s="356" t="str">
        <f>F21</f>
        <v>AKO</v>
      </c>
      <c r="G9" s="204" t="str">
        <f>D21</f>
        <v>KAMIKADU</v>
      </c>
      <c r="H9" s="287" t="str">
        <f>J22</f>
        <v>Baruška</v>
      </c>
      <c r="I9" s="178" t="str">
        <f>D20</f>
        <v>FINLANDIA</v>
      </c>
      <c r="J9" s="85" t="str">
        <f>F20</f>
        <v>PANTERI</v>
      </c>
      <c r="K9" s="357" t="str">
        <f>D22</f>
        <v>TIGRI</v>
      </c>
      <c r="L9" s="358" t="str">
        <f>J22</f>
        <v>Baruška</v>
      </c>
      <c r="M9" s="204" t="str">
        <f>D21</f>
        <v>KAMIKADU</v>
      </c>
      <c r="N9" s="300" t="str">
        <f>F21</f>
        <v>AKO</v>
      </c>
      <c r="O9" s="352"/>
      <c r="P9" s="72"/>
      <c r="Q9" s="72"/>
      <c r="R9" s="66"/>
    </row>
    <row r="10" spans="1:19" ht="17.100000000000001" customHeight="1" thickBot="1" x14ac:dyDescent="0.35">
      <c r="B10" s="10"/>
      <c r="C10" s="296" t="str">
        <f>F21</f>
        <v>AKO</v>
      </c>
      <c r="D10" s="210" t="str">
        <f>H21</f>
        <v>voľno</v>
      </c>
      <c r="E10" s="211" t="str">
        <f>H21</f>
        <v>voľno</v>
      </c>
      <c r="F10" s="26" t="str">
        <f>F22</f>
        <v>SUMANE</v>
      </c>
      <c r="G10" s="250" t="str">
        <f>H20</f>
        <v>PAŘMENI</v>
      </c>
      <c r="H10" s="210" t="str">
        <f>H21</f>
        <v>voľno</v>
      </c>
      <c r="I10" s="288" t="str">
        <f>J22</f>
        <v>Baruška</v>
      </c>
      <c r="J10" s="210" t="str">
        <f>H21</f>
        <v>voľno</v>
      </c>
      <c r="K10" s="211" t="str">
        <f>H21</f>
        <v>voľno</v>
      </c>
      <c r="L10" s="262" t="str">
        <f>H22</f>
        <v>SOMELIERII</v>
      </c>
      <c r="M10" s="24" t="str">
        <f>J20</f>
        <v>K + K</v>
      </c>
      <c r="N10" s="212" t="str">
        <f>H21</f>
        <v>voľno</v>
      </c>
      <c r="O10" s="352"/>
      <c r="P10" s="72"/>
      <c r="Q10" s="72"/>
      <c r="R10" s="66"/>
    </row>
    <row r="11" spans="1:19" ht="12" customHeight="1" thickBot="1" x14ac:dyDescent="0.35">
      <c r="M11" s="199"/>
      <c r="N11" s="199"/>
      <c r="P11" s="70"/>
      <c r="Q11" s="70"/>
      <c r="R11" s="66"/>
    </row>
    <row r="12" spans="1:19" ht="17.100000000000001" customHeight="1" thickBot="1" x14ac:dyDescent="0.35">
      <c r="B12" s="53" t="s">
        <v>14</v>
      </c>
      <c r="C12" s="51" t="s">
        <v>4</v>
      </c>
      <c r="D12" s="50">
        <v>42405</v>
      </c>
      <c r="E12" s="49" t="s">
        <v>5</v>
      </c>
      <c r="F12" s="50">
        <v>42412</v>
      </c>
      <c r="G12" s="49" t="s">
        <v>6</v>
      </c>
      <c r="H12" s="50">
        <v>42419</v>
      </c>
      <c r="I12" s="49" t="s">
        <v>7</v>
      </c>
      <c r="J12" s="50">
        <v>42426</v>
      </c>
      <c r="K12" s="61" t="s">
        <v>14</v>
      </c>
      <c r="L12" s="51" t="s">
        <v>8</v>
      </c>
      <c r="M12" s="201">
        <v>42434</v>
      </c>
      <c r="N12" s="62"/>
      <c r="O12" s="6"/>
      <c r="P12" s="72"/>
      <c r="Q12" s="72"/>
      <c r="R12" s="70"/>
      <c r="S12" s="4"/>
    </row>
    <row r="13" spans="1:19" ht="17.100000000000001" customHeight="1" thickTop="1" x14ac:dyDescent="0.3">
      <c r="B13" s="8" t="s">
        <v>9</v>
      </c>
      <c r="C13" s="27" t="str">
        <f>F20</f>
        <v>PANTERI</v>
      </c>
      <c r="D13" s="295" t="str">
        <f>J22</f>
        <v>Baruška</v>
      </c>
      <c r="E13" s="282" t="str">
        <f>J21</f>
        <v>ALMAMAMO</v>
      </c>
      <c r="F13" s="267" t="str">
        <f>H22</f>
        <v>SOMELIERII</v>
      </c>
      <c r="G13" s="303" t="str">
        <f>F21</f>
        <v>AKO</v>
      </c>
      <c r="H13" s="293" t="str">
        <f>J22</f>
        <v>Baruška</v>
      </c>
      <c r="I13" s="302" t="str">
        <f>F21</f>
        <v>AKO</v>
      </c>
      <c r="J13" s="245" t="str">
        <f>F22</f>
        <v>SUMANE</v>
      </c>
      <c r="K13" s="187" t="s">
        <v>71</v>
      </c>
      <c r="L13" s="264" t="str">
        <f>H22</f>
        <v>SOMELIERII</v>
      </c>
      <c r="M13" s="223" t="str">
        <f>D22</f>
        <v>TIGRI</v>
      </c>
      <c r="N13" s="191"/>
      <c r="O13" s="4"/>
      <c r="P13" s="70"/>
      <c r="Q13" s="72"/>
      <c r="R13" s="70"/>
      <c r="S13" s="4"/>
    </row>
    <row r="14" spans="1:19" ht="17.100000000000001" customHeight="1" x14ac:dyDescent="0.3">
      <c r="B14" s="9" t="s">
        <v>10</v>
      </c>
      <c r="C14" s="306" t="str">
        <f>F21</f>
        <v>AKO</v>
      </c>
      <c r="D14" s="218" t="str">
        <f>D22</f>
        <v>TIGRI</v>
      </c>
      <c r="E14" s="226" t="str">
        <f>D21</f>
        <v>KAMIKADU</v>
      </c>
      <c r="F14" s="257" t="str">
        <f>H20</f>
        <v>PAŘMENI</v>
      </c>
      <c r="G14" s="244" t="str">
        <f>F22</f>
        <v>SUMANE</v>
      </c>
      <c r="H14" s="18" t="str">
        <f>F20</f>
        <v>PANTERI</v>
      </c>
      <c r="I14" s="200" t="str">
        <f>D20</f>
        <v>FINLANDIA</v>
      </c>
      <c r="J14" s="16" t="str">
        <f>J20</f>
        <v>K + K</v>
      </c>
      <c r="K14" s="188">
        <v>0.41666666666666669</v>
      </c>
      <c r="L14" s="254" t="str">
        <f>H20</f>
        <v>PAŘMENI</v>
      </c>
      <c r="M14" s="301" t="str">
        <f>F21</f>
        <v>AKO</v>
      </c>
      <c r="N14" s="192"/>
      <c r="O14" s="4"/>
      <c r="P14" s="72"/>
      <c r="Q14" s="72"/>
      <c r="R14" s="70"/>
      <c r="S14" s="4"/>
    </row>
    <row r="15" spans="1:19" ht="17.100000000000001" customHeight="1" x14ac:dyDescent="0.3">
      <c r="B15" s="9" t="s">
        <v>11</v>
      </c>
      <c r="C15" s="268" t="str">
        <f>H22</f>
        <v>SOMELIERII</v>
      </c>
      <c r="D15" s="16" t="str">
        <f>J20</f>
        <v>K + K</v>
      </c>
      <c r="E15" s="227" t="str">
        <f>D22</f>
        <v>TIGRI</v>
      </c>
      <c r="F15" s="243" t="str">
        <f>F22</f>
        <v>SUMANE</v>
      </c>
      <c r="G15" s="256" t="str">
        <f>H20</f>
        <v>PAŘMENI</v>
      </c>
      <c r="H15" s="224" t="str">
        <f>D22</f>
        <v>TIGRI</v>
      </c>
      <c r="I15" s="205" t="str">
        <f>D21</f>
        <v>KAMIKADU</v>
      </c>
      <c r="J15" s="265" t="str">
        <f>H22</f>
        <v>SOMELIERII</v>
      </c>
      <c r="K15" s="188">
        <v>0.45833333333333331</v>
      </c>
      <c r="L15" s="279" t="str">
        <f>J21</f>
        <v>ALMAMAMO</v>
      </c>
      <c r="M15" s="207" t="str">
        <f>D20</f>
        <v>FINLANDIA</v>
      </c>
      <c r="N15" s="192"/>
      <c r="O15" s="4"/>
      <c r="P15" s="70"/>
      <c r="Q15" s="70"/>
      <c r="R15" s="70"/>
      <c r="S15" s="352"/>
    </row>
    <row r="16" spans="1:19" ht="17.100000000000001" customHeight="1" x14ac:dyDescent="0.3">
      <c r="A16" s="101"/>
      <c r="B16" s="9" t="s">
        <v>13</v>
      </c>
      <c r="C16" s="361" t="str">
        <f>H20</f>
        <v>PAŘMENI</v>
      </c>
      <c r="D16" s="177" t="str">
        <f>D20</f>
        <v>FINLANDIA</v>
      </c>
      <c r="E16" s="371" t="str">
        <f>J20</f>
        <v>K + K</v>
      </c>
      <c r="F16" s="372" t="str">
        <f>J22</f>
        <v>Baruška</v>
      </c>
      <c r="G16" s="373" t="str">
        <f>J20</f>
        <v>K + K</v>
      </c>
      <c r="H16" s="374" t="str">
        <f>J21</f>
        <v>ALMAMAMO</v>
      </c>
      <c r="I16" s="375" t="str">
        <f>F20</f>
        <v>PANTERI</v>
      </c>
      <c r="J16" s="257" t="str">
        <f>H20</f>
        <v>PAŘMENI</v>
      </c>
      <c r="K16" s="188">
        <v>0.5</v>
      </c>
      <c r="L16" s="376" t="str">
        <f>F22</f>
        <v>SUMANE</v>
      </c>
      <c r="M16" s="377" t="str">
        <f>J22</f>
        <v>Baruška</v>
      </c>
      <c r="N16" s="192"/>
      <c r="O16" s="4"/>
      <c r="P16" s="70"/>
      <c r="Q16" s="70"/>
      <c r="R16" s="70"/>
      <c r="S16" s="4"/>
    </row>
    <row r="17" spans="1:28" ht="17.100000000000001" customHeight="1" x14ac:dyDescent="0.3">
      <c r="A17" s="101"/>
      <c r="B17" s="8" t="s">
        <v>73</v>
      </c>
      <c r="C17" s="364" t="str">
        <f>F22</f>
        <v>SUMANE</v>
      </c>
      <c r="D17" s="365" t="str">
        <f>D21</f>
        <v>KAMIKADU</v>
      </c>
      <c r="E17" s="27" t="str">
        <f>F20</f>
        <v>PANTERI</v>
      </c>
      <c r="F17" s="366" t="str">
        <f>F21</f>
        <v>AKO</v>
      </c>
      <c r="G17" s="265" t="str">
        <f>H22</f>
        <v>SOMELIERII</v>
      </c>
      <c r="H17" s="367" t="str">
        <f>D20</f>
        <v>FINLANDIA</v>
      </c>
      <c r="I17" s="368" t="str">
        <f>J22</f>
        <v>Baruška</v>
      </c>
      <c r="J17" s="280" t="str">
        <f>J21</f>
        <v>ALMAMAMO</v>
      </c>
      <c r="K17" s="202">
        <v>0.54166666666666663</v>
      </c>
      <c r="L17" s="369" t="str">
        <f>J20</f>
        <v>K + K</v>
      </c>
      <c r="M17" s="206" t="str">
        <f>D21</f>
        <v>KAMIKADU</v>
      </c>
      <c r="N17" s="370"/>
      <c r="O17" s="4"/>
      <c r="P17" s="72"/>
      <c r="Q17" s="158"/>
      <c r="R17" s="68"/>
    </row>
    <row r="18" spans="1:28" ht="17.100000000000001" customHeight="1" thickBot="1" x14ac:dyDescent="0.35">
      <c r="B18" s="10"/>
      <c r="C18" s="215" t="str">
        <f>H21</f>
        <v>voľno</v>
      </c>
      <c r="D18" s="283" t="str">
        <f>J21</f>
        <v>ALMAMAMO</v>
      </c>
      <c r="E18" s="208" t="str">
        <f>D20</f>
        <v>FINLANDIA</v>
      </c>
      <c r="F18" s="214" t="str">
        <f>H21</f>
        <v>voľno</v>
      </c>
      <c r="G18" s="214" t="str">
        <f>H21</f>
        <v>voľno</v>
      </c>
      <c r="H18" s="186" t="str">
        <f>D21</f>
        <v>KAMIKADU</v>
      </c>
      <c r="I18" s="222" t="str">
        <f>D22</f>
        <v>TIGRI</v>
      </c>
      <c r="J18" s="214" t="str">
        <f>H21</f>
        <v>voľno</v>
      </c>
      <c r="K18" s="203"/>
      <c r="L18" s="213" t="str">
        <f>H21</f>
        <v>voľno</v>
      </c>
      <c r="M18" s="229" t="str">
        <f>F20</f>
        <v>PANTERI</v>
      </c>
      <c r="N18" s="194"/>
      <c r="O18" s="4"/>
      <c r="P18" s="70"/>
      <c r="Q18" s="70"/>
      <c r="R18" s="68"/>
      <c r="AA18" s="4"/>
      <c r="AB18" s="4"/>
    </row>
    <row r="19" spans="1:28" ht="12" customHeight="1" thickBot="1" x14ac:dyDescent="0.35">
      <c r="K19" s="499"/>
      <c r="L19" s="500"/>
      <c r="M19" s="493"/>
      <c r="N19" s="494"/>
      <c r="AA19" s="4"/>
      <c r="AB19" s="4"/>
    </row>
    <row r="20" spans="1:28" ht="17.100000000000001" customHeight="1" thickBot="1" x14ac:dyDescent="0.35">
      <c r="B20" s="42"/>
      <c r="C20" s="38">
        <v>1</v>
      </c>
      <c r="D20" s="176" t="s">
        <v>30</v>
      </c>
      <c r="E20" s="41">
        <v>4</v>
      </c>
      <c r="F20" s="43" t="s">
        <v>28</v>
      </c>
      <c r="G20" s="41">
        <v>7</v>
      </c>
      <c r="H20" s="247" t="s">
        <v>29</v>
      </c>
      <c r="I20" s="41">
        <v>10</v>
      </c>
      <c r="J20" s="157" t="s">
        <v>69</v>
      </c>
      <c r="K20" s="501"/>
      <c r="L20" s="502"/>
      <c r="M20" s="495"/>
      <c r="N20" s="496"/>
      <c r="AA20" s="4"/>
      <c r="AB20" s="4"/>
    </row>
    <row r="21" spans="1:28" ht="17.100000000000001" customHeight="1" thickTop="1" thickBot="1" x14ac:dyDescent="0.35">
      <c r="B21" s="42"/>
      <c r="C21" s="40">
        <v>2</v>
      </c>
      <c r="D21" s="45" t="s">
        <v>31</v>
      </c>
      <c r="E21" s="44">
        <v>5</v>
      </c>
      <c r="F21" s="305" t="s">
        <v>66</v>
      </c>
      <c r="G21" s="44">
        <v>8</v>
      </c>
      <c r="H21" s="175" t="s">
        <v>70</v>
      </c>
      <c r="I21" s="44">
        <v>11</v>
      </c>
      <c r="J21" s="274" t="s">
        <v>27</v>
      </c>
      <c r="K21" s="501"/>
      <c r="L21" s="502"/>
      <c r="M21" s="495"/>
      <c r="N21" s="496"/>
      <c r="AA21" s="4"/>
      <c r="AB21" s="4"/>
    </row>
    <row r="22" spans="1:28" ht="17.100000000000001" customHeight="1" thickTop="1" thickBot="1" x14ac:dyDescent="0.35">
      <c r="C22" s="39">
        <v>3</v>
      </c>
      <c r="D22" s="216" t="s">
        <v>25</v>
      </c>
      <c r="E22" s="46">
        <v>6</v>
      </c>
      <c r="F22" s="47" t="s">
        <v>26</v>
      </c>
      <c r="G22" s="46">
        <v>9</v>
      </c>
      <c r="H22" s="258" t="s">
        <v>68</v>
      </c>
      <c r="I22" s="46">
        <v>12</v>
      </c>
      <c r="J22" s="284" t="s">
        <v>67</v>
      </c>
      <c r="K22" s="503"/>
      <c r="L22" s="504"/>
      <c r="M22" s="497"/>
      <c r="N22" s="498"/>
      <c r="AA22" s="4"/>
      <c r="AB22" s="4"/>
    </row>
    <row r="23" spans="1:28" ht="12" customHeight="1" x14ac:dyDescent="0.3">
      <c r="C23" s="485"/>
      <c r="D23" s="485"/>
      <c r="E23" s="485"/>
      <c r="F23" s="485"/>
      <c r="G23" s="485"/>
      <c r="H23" s="485"/>
      <c r="I23" s="485"/>
      <c r="J23" s="485"/>
      <c r="K23" s="4"/>
      <c r="L23" s="29"/>
      <c r="AA23" s="4"/>
      <c r="AB23" s="4"/>
    </row>
    <row r="24" spans="1:28" ht="15" customHeight="1" x14ac:dyDescent="0.3">
      <c r="G24" s="478" t="s">
        <v>47</v>
      </c>
      <c r="H24" s="478"/>
      <c r="I24" s="478"/>
      <c r="J24" s="478"/>
      <c r="K24" s="478"/>
      <c r="L24" s="479" t="s">
        <v>48</v>
      </c>
      <c r="M24" s="479"/>
      <c r="N24" s="479"/>
      <c r="AA24" s="4"/>
      <c r="AB24" s="4"/>
    </row>
    <row r="25" spans="1:28" ht="15" customHeight="1" x14ac:dyDescent="0.3">
      <c r="D25" s="11"/>
      <c r="E25" s="12"/>
      <c r="F25" s="13"/>
      <c r="G25" s="13"/>
      <c r="H25" s="14"/>
      <c r="I25" s="12"/>
      <c r="J25" s="13"/>
      <c r="L25" s="4"/>
      <c r="AA25" s="4"/>
      <c r="AB25" s="4"/>
    </row>
    <row r="26" spans="1:28" ht="15" customHeight="1" x14ac:dyDescent="0.3">
      <c r="G26" s="159"/>
    </row>
    <row r="27" spans="1:28" ht="15" customHeight="1" x14ac:dyDescent="0.3"/>
    <row r="28" spans="1:28" ht="15" customHeight="1" x14ac:dyDescent="0.3"/>
    <row r="29" spans="1:28" ht="15" customHeight="1" x14ac:dyDescent="0.3"/>
  </sheetData>
  <mergeCells count="7">
    <mergeCell ref="G24:K24"/>
    <mergeCell ref="L24:N24"/>
    <mergeCell ref="C1:J1"/>
    <mergeCell ref="B2:N2"/>
    <mergeCell ref="K19:L22"/>
    <mergeCell ref="M19:N22"/>
    <mergeCell ref="C23:J23"/>
  </mergeCells>
  <hyperlinks>
    <hyperlink ref="L24" r:id="rId1" display="bsintal@gmail.com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  <ignoredErrors>
    <ignoredError sqref="F8 K6 D10 I9 D16 E17 G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="90" zoomScaleNormal="90" workbookViewId="0"/>
  </sheetViews>
  <sheetFormatPr defaultRowHeight="14.4" x14ac:dyDescent="0.3"/>
  <cols>
    <col min="1" max="1" width="2.6640625" customWidth="1"/>
    <col min="2" max="2" width="6.6640625" customWidth="1"/>
    <col min="3" max="14" width="12.6640625" customWidth="1"/>
    <col min="15" max="15" width="2.6640625" customWidth="1"/>
    <col min="16" max="27" width="5.6640625" customWidth="1"/>
  </cols>
  <sheetData>
    <row r="1" spans="1:19" ht="12" customHeight="1" thickBot="1" x14ac:dyDescent="0.35">
      <c r="A1" s="42"/>
      <c r="B1" s="42"/>
      <c r="C1" s="489"/>
      <c r="D1" s="489"/>
      <c r="E1" s="489"/>
      <c r="F1" s="489"/>
      <c r="G1" s="489"/>
      <c r="H1" s="489"/>
      <c r="I1" s="489"/>
      <c r="J1" s="489"/>
      <c r="K1" s="352"/>
      <c r="L1" s="352"/>
      <c r="M1" s="42"/>
      <c r="N1" s="42"/>
    </row>
    <row r="2" spans="1:19" ht="24.9" customHeight="1" thickTop="1" thickBot="1" x14ac:dyDescent="0.35">
      <c r="B2" s="482" t="s">
        <v>72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4"/>
      <c r="O2" s="5"/>
    </row>
    <row r="3" spans="1:19" ht="12" customHeight="1" thickTop="1" thickBot="1" x14ac:dyDescent="0.35">
      <c r="B3" s="401"/>
      <c r="C3" s="402"/>
      <c r="D3" s="402"/>
      <c r="E3" s="402"/>
      <c r="F3" s="402"/>
      <c r="G3" s="402"/>
      <c r="H3" s="403"/>
      <c r="I3" s="401"/>
      <c r="J3" s="401"/>
      <c r="K3" s="401"/>
      <c r="L3" s="401"/>
      <c r="M3" s="401"/>
      <c r="N3" s="401"/>
    </row>
    <row r="4" spans="1:19" ht="17.100000000000001" customHeight="1" thickBot="1" x14ac:dyDescent="0.35">
      <c r="B4" s="181" t="s">
        <v>14</v>
      </c>
      <c r="C4" s="307" t="s">
        <v>15</v>
      </c>
      <c r="D4" s="308">
        <v>42300</v>
      </c>
      <c r="E4" s="307" t="s">
        <v>12</v>
      </c>
      <c r="F4" s="308">
        <v>42307</v>
      </c>
      <c r="G4" s="309" t="s">
        <v>0</v>
      </c>
      <c r="H4" s="308">
        <v>42315</v>
      </c>
      <c r="I4" s="307" t="s">
        <v>1</v>
      </c>
      <c r="J4" s="308">
        <v>42321</v>
      </c>
      <c r="K4" s="310" t="s">
        <v>2</v>
      </c>
      <c r="L4" s="308">
        <v>42328</v>
      </c>
      <c r="M4" s="310" t="s">
        <v>3</v>
      </c>
      <c r="N4" s="311">
        <v>42335</v>
      </c>
      <c r="O4" s="71"/>
      <c r="P4" s="4"/>
      <c r="Q4" s="3"/>
    </row>
    <row r="5" spans="1:19" ht="17.100000000000001" customHeight="1" thickTop="1" x14ac:dyDescent="0.3">
      <c r="B5" s="327" t="s">
        <v>9</v>
      </c>
      <c r="C5" s="328" t="str">
        <f>D20</f>
        <v>FINLANDIA</v>
      </c>
      <c r="D5" s="329" t="str">
        <f>J22</f>
        <v>Baruška</v>
      </c>
      <c r="E5" s="330" t="str">
        <f>J20</f>
        <v>K + K</v>
      </c>
      <c r="F5" s="331" t="str">
        <f>F20</f>
        <v>PANTERI</v>
      </c>
      <c r="G5" s="332" t="str">
        <f>F21</f>
        <v>AKO</v>
      </c>
      <c r="H5" s="333" t="str">
        <f>J20</f>
        <v>K + K</v>
      </c>
      <c r="I5" s="334" t="str">
        <f>D21</f>
        <v>KAMIKADU</v>
      </c>
      <c r="J5" s="335" t="str">
        <f>D22</f>
        <v>TIGRI</v>
      </c>
      <c r="K5" s="21" t="str">
        <f>F20</f>
        <v>PANTERI</v>
      </c>
      <c r="L5" s="19" t="str">
        <f>D21</f>
        <v>KAMIKADU</v>
      </c>
      <c r="M5" s="336" t="str">
        <f>J22</f>
        <v>Baruška</v>
      </c>
      <c r="N5" s="337" t="str">
        <f>H22</f>
        <v>SOMELIERII</v>
      </c>
      <c r="O5" s="352"/>
      <c r="P5" s="72"/>
      <c r="Q5" s="72"/>
      <c r="R5" s="7"/>
    </row>
    <row r="6" spans="1:19" ht="17.100000000000001" customHeight="1" x14ac:dyDescent="0.3">
      <c r="B6" s="48" t="s">
        <v>10</v>
      </c>
      <c r="C6" s="312" t="str">
        <f>J21</f>
        <v>ALMAMAMO</v>
      </c>
      <c r="D6" s="313" t="str">
        <f>D21</f>
        <v>KAMIKADU</v>
      </c>
      <c r="E6" s="312" t="str">
        <f>J21</f>
        <v>ALMAMAMO</v>
      </c>
      <c r="F6" s="313" t="str">
        <f>D22</f>
        <v>TIGRI</v>
      </c>
      <c r="G6" s="314" t="str">
        <f>F22</f>
        <v>SUMANE</v>
      </c>
      <c r="H6" s="315" t="str">
        <f>H22</f>
        <v>SOMELIERII</v>
      </c>
      <c r="I6" s="102" t="str">
        <f>J21</f>
        <v>ALMAMAMO</v>
      </c>
      <c r="J6" s="35" t="str">
        <f>F21</f>
        <v>AKO</v>
      </c>
      <c r="K6" s="35" t="str">
        <f>D20</f>
        <v>FINLANDIA</v>
      </c>
      <c r="L6" s="35" t="str">
        <f>F21</f>
        <v>AKO</v>
      </c>
      <c r="M6" s="36" t="str">
        <f>J21</f>
        <v>ALMAMAMO</v>
      </c>
      <c r="N6" s="37" t="str">
        <f>H20</f>
        <v>PAŘMENI</v>
      </c>
      <c r="O6" s="352"/>
      <c r="P6" s="72"/>
      <c r="Q6" s="69"/>
      <c r="R6" s="65"/>
    </row>
    <row r="7" spans="1:19" ht="17.100000000000001" customHeight="1" x14ac:dyDescent="0.3">
      <c r="B7" s="338" t="s">
        <v>11</v>
      </c>
      <c r="C7" s="339" t="str">
        <f>F22</f>
        <v>SUMANE</v>
      </c>
      <c r="D7" s="340" t="str">
        <f>H20</f>
        <v>PAŘMENI</v>
      </c>
      <c r="E7" s="330" t="str">
        <f>J22</f>
        <v>Baruška</v>
      </c>
      <c r="F7" s="331" t="str">
        <f>H20</f>
        <v>PAŘMENI</v>
      </c>
      <c r="G7" s="330" t="str">
        <f>D22</f>
        <v>TIGRI</v>
      </c>
      <c r="H7" s="331" t="str">
        <f>D20</f>
        <v>FINLANDIA</v>
      </c>
      <c r="I7" s="341" t="str">
        <f>H22</f>
        <v>SOMELIERII</v>
      </c>
      <c r="J7" s="28" t="str">
        <f>H20</f>
        <v>PAŘMENI</v>
      </c>
      <c r="K7" s="67" t="str">
        <f>F22</f>
        <v>SUMANE</v>
      </c>
      <c r="L7" s="19" t="str">
        <f>J21</f>
        <v>ALMAMAMO</v>
      </c>
      <c r="M7" s="21" t="str">
        <f>D22</f>
        <v>TIGRI</v>
      </c>
      <c r="N7" s="342" t="str">
        <f>F20</f>
        <v>PANTERI</v>
      </c>
      <c r="O7" s="352"/>
      <c r="P7" s="72"/>
      <c r="Q7" s="72"/>
      <c r="R7" s="65"/>
    </row>
    <row r="8" spans="1:19" ht="17.100000000000001" customHeight="1" x14ac:dyDescent="0.3">
      <c r="B8" s="48" t="s">
        <v>13</v>
      </c>
      <c r="C8" s="378" t="str">
        <f>F20</f>
        <v>PANTERI</v>
      </c>
      <c r="D8" s="315" t="str">
        <f>H22</f>
        <v>SOMELIERII</v>
      </c>
      <c r="E8" s="312" t="str">
        <f>D20</f>
        <v>FINLANDIA</v>
      </c>
      <c r="F8" s="313" t="str">
        <f>D21</f>
        <v>KAMIKADU</v>
      </c>
      <c r="G8" s="312" t="str">
        <f>F20</f>
        <v>PANTERI</v>
      </c>
      <c r="H8" s="313" t="str">
        <f>J21</f>
        <v>ALMAMAMO</v>
      </c>
      <c r="I8" s="36" t="str">
        <f>J20</f>
        <v>K + K</v>
      </c>
      <c r="J8" s="313" t="str">
        <f>F22</f>
        <v>SUMANE</v>
      </c>
      <c r="K8" s="36" t="str">
        <f>H20</f>
        <v>PAŘMENI</v>
      </c>
      <c r="L8" s="35" t="str">
        <f>J20</f>
        <v>K + K</v>
      </c>
      <c r="M8" s="36" t="str">
        <f>D20</f>
        <v>FINLANDIA</v>
      </c>
      <c r="N8" s="37" t="str">
        <f>F22</f>
        <v>SUMANE</v>
      </c>
      <c r="O8" s="352"/>
      <c r="P8" s="72"/>
    </row>
    <row r="9" spans="1:19" ht="17.100000000000001" customHeight="1" x14ac:dyDescent="0.3">
      <c r="B9" s="327" t="s">
        <v>73</v>
      </c>
      <c r="C9" s="386" t="str">
        <f>D22</f>
        <v>TIGRI</v>
      </c>
      <c r="D9" s="343" t="str">
        <f>J20</f>
        <v>K + K</v>
      </c>
      <c r="E9" s="387" t="str">
        <f>H22</f>
        <v>SOMELIERII</v>
      </c>
      <c r="F9" s="343" t="str">
        <f>F21</f>
        <v>AKO</v>
      </c>
      <c r="G9" s="84" t="str">
        <f>D21</f>
        <v>KAMIKADU</v>
      </c>
      <c r="H9" s="343" t="str">
        <f>J22</f>
        <v>Baruška</v>
      </c>
      <c r="I9" s="84" t="str">
        <f>D20</f>
        <v>FINLANDIA</v>
      </c>
      <c r="J9" s="343" t="str">
        <f>F20</f>
        <v>PANTERI</v>
      </c>
      <c r="K9" s="84" t="str">
        <f>D22</f>
        <v>TIGRI</v>
      </c>
      <c r="L9" s="388" t="str">
        <f>J22</f>
        <v>Baruška</v>
      </c>
      <c r="M9" s="84" t="str">
        <f>D21</f>
        <v>KAMIKADU</v>
      </c>
      <c r="N9" s="344" t="str">
        <f>F21</f>
        <v>AKO</v>
      </c>
      <c r="O9" s="352"/>
      <c r="P9" s="72"/>
      <c r="Q9" s="72"/>
      <c r="R9" s="66"/>
    </row>
    <row r="10" spans="1:19" ht="17.100000000000001" customHeight="1" thickBot="1" x14ac:dyDescent="0.35">
      <c r="B10" s="316"/>
      <c r="C10" s="209" t="str">
        <f>F21</f>
        <v>AKO</v>
      </c>
      <c r="D10" s="210" t="str">
        <f>H21</f>
        <v>voľno</v>
      </c>
      <c r="E10" s="211" t="str">
        <f>H21</f>
        <v>voľno</v>
      </c>
      <c r="F10" s="183" t="str">
        <f>F22</f>
        <v>SUMANE</v>
      </c>
      <c r="G10" s="209" t="str">
        <f>H20</f>
        <v>PAŘMENI</v>
      </c>
      <c r="H10" s="210" t="str">
        <f>H21</f>
        <v>voľno</v>
      </c>
      <c r="I10" s="182" t="str">
        <f>J22</f>
        <v>Baruška</v>
      </c>
      <c r="J10" s="210" t="str">
        <f>H21</f>
        <v>voľno</v>
      </c>
      <c r="K10" s="211" t="str">
        <f>H21</f>
        <v>voľno</v>
      </c>
      <c r="L10" s="183" t="str">
        <f>H22</f>
        <v>SOMELIERII</v>
      </c>
      <c r="M10" s="182" t="str">
        <f>J20</f>
        <v>K + K</v>
      </c>
      <c r="N10" s="212" t="str">
        <f>H21</f>
        <v>voľno</v>
      </c>
      <c r="O10" s="352"/>
      <c r="P10" s="72"/>
      <c r="Q10" s="72"/>
      <c r="R10" s="66"/>
    </row>
    <row r="11" spans="1:19" ht="12" customHeight="1" thickBot="1" x14ac:dyDescent="0.3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317"/>
      <c r="N11" s="317"/>
      <c r="P11" s="70"/>
      <c r="Q11" s="70"/>
      <c r="R11" s="66"/>
    </row>
    <row r="12" spans="1:19" ht="17.100000000000001" customHeight="1" thickBot="1" x14ac:dyDescent="0.35">
      <c r="B12" s="181" t="s">
        <v>14</v>
      </c>
      <c r="C12" s="309" t="s">
        <v>4</v>
      </c>
      <c r="D12" s="308">
        <v>42405</v>
      </c>
      <c r="E12" s="307" t="s">
        <v>5</v>
      </c>
      <c r="F12" s="308">
        <v>42412</v>
      </c>
      <c r="G12" s="307" t="s">
        <v>6</v>
      </c>
      <c r="H12" s="308">
        <v>42419</v>
      </c>
      <c r="I12" s="307" t="s">
        <v>7</v>
      </c>
      <c r="J12" s="308">
        <v>42426</v>
      </c>
      <c r="K12" s="318" t="s">
        <v>14</v>
      </c>
      <c r="L12" s="309" t="s">
        <v>8</v>
      </c>
      <c r="M12" s="319">
        <v>42434</v>
      </c>
      <c r="N12" s="311"/>
      <c r="O12" s="6"/>
      <c r="P12" s="72"/>
      <c r="Q12" s="72"/>
      <c r="R12" s="70"/>
      <c r="S12" s="4"/>
    </row>
    <row r="13" spans="1:19" ht="17.100000000000001" customHeight="1" thickTop="1" x14ac:dyDescent="0.3">
      <c r="B13" s="327" t="s">
        <v>9</v>
      </c>
      <c r="C13" s="336" t="str">
        <f>F20</f>
        <v>PANTERI</v>
      </c>
      <c r="D13" s="28" t="str">
        <f>J22</f>
        <v>Baruška</v>
      </c>
      <c r="E13" s="389" t="str">
        <f>J21</f>
        <v>ALMAMAMO</v>
      </c>
      <c r="F13" s="390" t="str">
        <f>H22</f>
        <v>SOMELIERII</v>
      </c>
      <c r="G13" s="391" t="str">
        <f>F21</f>
        <v>AKO</v>
      </c>
      <c r="H13" s="392" t="str">
        <f>J22</f>
        <v>Baruška</v>
      </c>
      <c r="I13" s="393" t="str">
        <f>F21</f>
        <v>AKO</v>
      </c>
      <c r="J13" s="394" t="str">
        <f>F22</f>
        <v>SUMANE</v>
      </c>
      <c r="K13" s="395" t="s">
        <v>71</v>
      </c>
      <c r="L13" s="396" t="str">
        <f>H22</f>
        <v>SOMELIERII</v>
      </c>
      <c r="M13" s="397" t="str">
        <f>D22</f>
        <v>TIGRI</v>
      </c>
      <c r="N13" s="351"/>
      <c r="O13" s="4"/>
      <c r="P13" s="70"/>
      <c r="Q13" s="72"/>
      <c r="R13" s="70"/>
      <c r="S13" s="4"/>
    </row>
    <row r="14" spans="1:19" ht="17.100000000000001" customHeight="1" x14ac:dyDescent="0.3">
      <c r="B14" s="48" t="s">
        <v>10</v>
      </c>
      <c r="C14" s="36" t="str">
        <f>F21</f>
        <v>AKO</v>
      </c>
      <c r="D14" s="35" t="str">
        <f>D22</f>
        <v>TIGRI</v>
      </c>
      <c r="E14" s="225" t="str">
        <f>D21</f>
        <v>KAMIKADU</v>
      </c>
      <c r="F14" s="35" t="str">
        <f>H20</f>
        <v>PAŘMENI</v>
      </c>
      <c r="G14" s="190" t="str">
        <f>F22</f>
        <v>SUMANE</v>
      </c>
      <c r="H14" s="35" t="str">
        <f>F20</f>
        <v>PANTERI</v>
      </c>
      <c r="I14" s="379" t="str">
        <f>D20</f>
        <v>FINLANDIA</v>
      </c>
      <c r="J14" s="35" t="str">
        <f>J20</f>
        <v>K + K</v>
      </c>
      <c r="K14" s="188">
        <v>0.41666666666666669</v>
      </c>
      <c r="L14" s="195" t="str">
        <f>H20</f>
        <v>PAŘMENI</v>
      </c>
      <c r="M14" s="189" t="str">
        <f>F21</f>
        <v>AKO</v>
      </c>
      <c r="N14" s="192"/>
      <c r="O14" s="4"/>
      <c r="P14" s="72"/>
      <c r="Q14" s="72"/>
      <c r="R14" s="70"/>
      <c r="S14" s="4"/>
    </row>
    <row r="15" spans="1:19" ht="17.100000000000001" customHeight="1" x14ac:dyDescent="0.3">
      <c r="B15" s="338" t="s">
        <v>11</v>
      </c>
      <c r="C15" s="21" t="str">
        <f>H22</f>
        <v>SOMELIERII</v>
      </c>
      <c r="D15" s="19" t="str">
        <f>J20</f>
        <v>K + K</v>
      </c>
      <c r="E15" s="345" t="str">
        <f>D22</f>
        <v>TIGRI</v>
      </c>
      <c r="F15" s="398" t="str">
        <f>F22</f>
        <v>SUMANE</v>
      </c>
      <c r="G15" s="67" t="str">
        <f>H20</f>
        <v>PAŘMENI</v>
      </c>
      <c r="H15" s="398" t="str">
        <f>D22</f>
        <v>TIGRI</v>
      </c>
      <c r="I15" s="346" t="str">
        <f>D21</f>
        <v>KAMIKADU</v>
      </c>
      <c r="J15" s="392" t="str">
        <f>H22</f>
        <v>SOMELIERII</v>
      </c>
      <c r="K15" s="347">
        <v>0.45833333333333331</v>
      </c>
      <c r="L15" s="348" t="str">
        <f>J21</f>
        <v>ALMAMAMO</v>
      </c>
      <c r="M15" s="349" t="str">
        <f>D20</f>
        <v>FINLANDIA</v>
      </c>
      <c r="N15" s="350"/>
      <c r="O15" s="4"/>
      <c r="P15" s="70"/>
      <c r="Q15" s="70"/>
      <c r="R15" s="70"/>
      <c r="S15" s="352"/>
    </row>
    <row r="16" spans="1:19" ht="17.100000000000001" customHeight="1" x14ac:dyDescent="0.3">
      <c r="A16" s="101"/>
      <c r="B16" s="48" t="s">
        <v>13</v>
      </c>
      <c r="C16" s="36" t="str">
        <f>H20</f>
        <v>PAŘMENI</v>
      </c>
      <c r="D16" s="35" t="str">
        <f>D20</f>
        <v>FINLANDIA</v>
      </c>
      <c r="E16" s="225" t="str">
        <f>J20</f>
        <v>K + K</v>
      </c>
      <c r="F16" s="184" t="str">
        <f>J22</f>
        <v>Baruška</v>
      </c>
      <c r="G16" s="102" t="str">
        <f>J20</f>
        <v>K + K</v>
      </c>
      <c r="H16" s="184" t="str">
        <f>J21</f>
        <v>ALMAMAMO</v>
      </c>
      <c r="I16" s="102" t="str">
        <f>F20</f>
        <v>PANTERI</v>
      </c>
      <c r="J16" s="35" t="str">
        <f>H20</f>
        <v>PAŘMENI</v>
      </c>
      <c r="K16" s="188">
        <v>0.5</v>
      </c>
      <c r="L16" s="380" t="str">
        <f>F22</f>
        <v>SUMANE</v>
      </c>
      <c r="M16" s="189" t="str">
        <f>J22</f>
        <v>Baruška</v>
      </c>
      <c r="N16" s="192"/>
      <c r="O16" s="4"/>
      <c r="P16" s="70"/>
      <c r="Q16" s="70"/>
      <c r="R16" s="70"/>
      <c r="S16" s="4"/>
    </row>
    <row r="17" spans="1:28" ht="17.100000000000001" customHeight="1" x14ac:dyDescent="0.3">
      <c r="A17" s="101"/>
      <c r="B17" s="327" t="s">
        <v>73</v>
      </c>
      <c r="C17" s="336" t="str">
        <f>F22</f>
        <v>SUMANE</v>
      </c>
      <c r="D17" s="28" t="str">
        <f>D21</f>
        <v>KAMIKADU</v>
      </c>
      <c r="E17" s="336" t="str">
        <f>F20</f>
        <v>PANTERI</v>
      </c>
      <c r="F17" s="392" t="str">
        <f>F21</f>
        <v>AKO</v>
      </c>
      <c r="G17" s="392" t="str">
        <f>H22</f>
        <v>SOMELIERII</v>
      </c>
      <c r="H17" s="397" t="str">
        <f>D20</f>
        <v>FINLANDIA</v>
      </c>
      <c r="I17" s="346" t="str">
        <f>J22</f>
        <v>Baruška</v>
      </c>
      <c r="J17" s="392" t="str">
        <f>J21</f>
        <v>ALMAMAMO</v>
      </c>
      <c r="K17" s="399">
        <v>0.54166666666666663</v>
      </c>
      <c r="L17" s="400" t="str">
        <f>J20</f>
        <v>K + K</v>
      </c>
      <c r="M17" s="392" t="str">
        <f>D21</f>
        <v>KAMIKADU</v>
      </c>
      <c r="N17" s="351"/>
      <c r="O17" s="4"/>
      <c r="P17" s="72"/>
      <c r="Q17" s="158"/>
      <c r="R17" s="68"/>
    </row>
    <row r="18" spans="1:28" ht="17.100000000000001" customHeight="1" thickBot="1" x14ac:dyDescent="0.35">
      <c r="B18" s="316"/>
      <c r="C18" s="215" t="str">
        <f>H21</f>
        <v>voľno</v>
      </c>
      <c r="D18" s="183" t="str">
        <f>J21</f>
        <v>ALMAMAMO</v>
      </c>
      <c r="E18" s="182" t="str">
        <f>D20</f>
        <v>FINLANDIA</v>
      </c>
      <c r="F18" s="214" t="str">
        <f>H21</f>
        <v>voľno</v>
      </c>
      <c r="G18" s="214" t="str">
        <f>H21</f>
        <v>voľno</v>
      </c>
      <c r="H18" s="381" t="str">
        <f>D21</f>
        <v>KAMIKADU</v>
      </c>
      <c r="I18" s="382" t="str">
        <f>D22</f>
        <v>TIGRI</v>
      </c>
      <c r="J18" s="214" t="str">
        <f>H21</f>
        <v>voľno</v>
      </c>
      <c r="K18" s="383"/>
      <c r="L18" s="213" t="str">
        <f>H21</f>
        <v>voľno</v>
      </c>
      <c r="M18" s="384" t="str">
        <f>F20</f>
        <v>PANTERI</v>
      </c>
      <c r="N18" s="385"/>
      <c r="O18" s="4"/>
      <c r="P18" s="70"/>
      <c r="Q18" s="70"/>
      <c r="R18" s="68"/>
      <c r="AA18" s="4"/>
      <c r="AB18" s="4"/>
    </row>
    <row r="19" spans="1:28" ht="12" customHeight="1" thickBot="1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05"/>
      <c r="L19" s="506"/>
      <c r="M19" s="511"/>
      <c r="N19" s="512"/>
      <c r="AA19" s="4"/>
      <c r="AB19" s="4"/>
    </row>
    <row r="20" spans="1:28" ht="17.100000000000001" customHeight="1" thickBot="1" x14ac:dyDescent="0.35">
      <c r="B20" s="68"/>
      <c r="C20" s="103">
        <v>1</v>
      </c>
      <c r="D20" s="104" t="s">
        <v>30</v>
      </c>
      <c r="E20" s="105">
        <v>4</v>
      </c>
      <c r="F20" s="104" t="s">
        <v>28</v>
      </c>
      <c r="G20" s="105">
        <v>7</v>
      </c>
      <c r="H20" s="104" t="s">
        <v>29</v>
      </c>
      <c r="I20" s="105">
        <v>10</v>
      </c>
      <c r="J20" s="320" t="s">
        <v>69</v>
      </c>
      <c r="K20" s="507"/>
      <c r="L20" s="508"/>
      <c r="M20" s="513"/>
      <c r="N20" s="514"/>
      <c r="AA20" s="4"/>
      <c r="AB20" s="4"/>
    </row>
    <row r="21" spans="1:28" ht="17.100000000000001" customHeight="1" thickTop="1" thickBot="1" x14ac:dyDescent="0.35">
      <c r="B21" s="68"/>
      <c r="C21" s="321">
        <v>2</v>
      </c>
      <c r="D21" s="230" t="s">
        <v>31</v>
      </c>
      <c r="E21" s="322">
        <v>5</v>
      </c>
      <c r="F21" s="230" t="s">
        <v>66</v>
      </c>
      <c r="G21" s="322">
        <v>8</v>
      </c>
      <c r="H21" s="323" t="s">
        <v>70</v>
      </c>
      <c r="I21" s="322">
        <v>11</v>
      </c>
      <c r="J21" s="273" t="s">
        <v>27</v>
      </c>
      <c r="K21" s="507"/>
      <c r="L21" s="508"/>
      <c r="M21" s="513"/>
      <c r="N21" s="514"/>
      <c r="AA21" s="4"/>
      <c r="AB21" s="4"/>
    </row>
    <row r="22" spans="1:28" ht="17.100000000000001" customHeight="1" thickTop="1" thickBot="1" x14ac:dyDescent="0.35">
      <c r="B22" s="13"/>
      <c r="C22" s="106">
        <v>3</v>
      </c>
      <c r="D22" s="324" t="s">
        <v>25</v>
      </c>
      <c r="E22" s="107">
        <v>6</v>
      </c>
      <c r="F22" s="324" t="s">
        <v>26</v>
      </c>
      <c r="G22" s="107">
        <v>9</v>
      </c>
      <c r="H22" s="325" t="s">
        <v>68</v>
      </c>
      <c r="I22" s="107">
        <v>12</v>
      </c>
      <c r="J22" s="326" t="s">
        <v>67</v>
      </c>
      <c r="K22" s="509"/>
      <c r="L22" s="510"/>
      <c r="M22" s="515"/>
      <c r="N22" s="516"/>
      <c r="AA22" s="4"/>
      <c r="AB22" s="4"/>
    </row>
    <row r="23" spans="1:28" ht="12" customHeight="1" x14ac:dyDescent="0.3">
      <c r="C23" s="485"/>
      <c r="D23" s="485"/>
      <c r="E23" s="485"/>
      <c r="F23" s="485"/>
      <c r="G23" s="485"/>
      <c r="H23" s="485"/>
      <c r="I23" s="485"/>
      <c r="J23" s="485"/>
      <c r="K23" s="4"/>
      <c r="L23" s="29"/>
      <c r="AA23" s="4"/>
      <c r="AB23" s="4"/>
    </row>
    <row r="24" spans="1:28" ht="15" customHeight="1" x14ac:dyDescent="0.3">
      <c r="G24" s="478" t="s">
        <v>47</v>
      </c>
      <c r="H24" s="478"/>
      <c r="I24" s="478"/>
      <c r="J24" s="478"/>
      <c r="K24" s="478"/>
      <c r="L24" s="479" t="s">
        <v>48</v>
      </c>
      <c r="M24" s="479"/>
      <c r="N24" s="479"/>
      <c r="AA24" s="4"/>
      <c r="AB24" s="4"/>
    </row>
    <row r="25" spans="1:28" ht="15" customHeight="1" x14ac:dyDescent="0.3">
      <c r="D25" s="11"/>
      <c r="E25" s="12"/>
      <c r="F25" s="13"/>
      <c r="G25" s="13"/>
      <c r="H25" s="14"/>
      <c r="I25" s="12"/>
      <c r="J25" s="13"/>
      <c r="L25" s="4"/>
      <c r="AA25" s="4"/>
      <c r="AB25" s="4"/>
    </row>
    <row r="26" spans="1:28" ht="15" customHeight="1" x14ac:dyDescent="0.3">
      <c r="G26" s="159"/>
    </row>
    <row r="27" spans="1:28" ht="15" customHeight="1" x14ac:dyDescent="0.3"/>
    <row r="28" spans="1:28" ht="15" customHeight="1" x14ac:dyDescent="0.3"/>
    <row r="29" spans="1:28" ht="15" customHeight="1" x14ac:dyDescent="0.3"/>
  </sheetData>
  <mergeCells count="7">
    <mergeCell ref="G24:K24"/>
    <mergeCell ref="L24:N24"/>
    <mergeCell ref="C1:J1"/>
    <mergeCell ref="B2:N2"/>
    <mergeCell ref="K19:L22"/>
    <mergeCell ref="M19:N22"/>
    <mergeCell ref="C23:J23"/>
  </mergeCells>
  <hyperlinks>
    <hyperlink ref="L24" r:id="rId1" display="bsintal@gmail.com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  <ignoredErrors>
    <ignoredError sqref="K6 D10 F8 I9 G13 D16 E17 H17 G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4.4" x14ac:dyDescent="0.3"/>
  <cols>
    <col min="1" max="1" width="2.6640625" customWidth="1"/>
    <col min="2" max="12" width="12.6640625" customWidth="1"/>
    <col min="13" max="13" width="2.6640625" customWidth="1"/>
  </cols>
  <sheetData>
    <row r="1" spans="1:15" ht="12" customHeight="1" thickBot="1" x14ac:dyDescent="0.35"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5" ht="16.8" thickTop="1" thickBot="1" x14ac:dyDescent="0.35">
      <c r="B2" s="517" t="s">
        <v>49</v>
      </c>
      <c r="C2" s="518"/>
      <c r="D2" s="518"/>
      <c r="E2" s="518"/>
      <c r="F2" s="518"/>
      <c r="G2" s="518"/>
      <c r="H2" s="518"/>
      <c r="I2" s="518"/>
      <c r="J2" s="518"/>
      <c r="K2" s="518"/>
      <c r="L2" s="519"/>
    </row>
    <row r="3" spans="1:15" ht="12" customHeight="1" thickTop="1" thickBot="1" x14ac:dyDescent="0.35">
      <c r="B3" s="73"/>
      <c r="C3" s="73"/>
      <c r="D3" s="80"/>
      <c r="E3" s="73"/>
      <c r="F3" s="73"/>
      <c r="G3" s="167"/>
      <c r="H3" s="73"/>
      <c r="I3" s="73"/>
      <c r="J3" s="73"/>
      <c r="K3" s="73"/>
    </row>
    <row r="4" spans="1:15" ht="15" thickBot="1" x14ac:dyDescent="0.35">
      <c r="B4" s="117"/>
      <c r="C4" s="73"/>
      <c r="D4" s="80"/>
      <c r="E4" s="73"/>
      <c r="F4" s="166"/>
      <c r="G4" s="168" t="s">
        <v>63</v>
      </c>
      <c r="H4" s="169"/>
      <c r="I4" s="73"/>
      <c r="J4" s="73"/>
      <c r="K4" s="73"/>
    </row>
    <row r="5" spans="1:15" ht="15.6" thickTop="1" thickBot="1" x14ac:dyDescent="0.35">
      <c r="B5" s="73"/>
      <c r="C5" s="163"/>
      <c r="D5" s="163"/>
      <c r="E5" s="163"/>
      <c r="F5" s="171" t="s">
        <v>64</v>
      </c>
      <c r="G5" s="165" t="s">
        <v>24</v>
      </c>
      <c r="H5" s="170" t="s">
        <v>64</v>
      </c>
      <c r="I5" s="73"/>
      <c r="J5" s="73"/>
      <c r="K5" s="73"/>
    </row>
    <row r="6" spans="1:15" ht="15.6" thickTop="1" thickBot="1" x14ac:dyDescent="0.35">
      <c r="A6" s="4"/>
      <c r="B6" s="164"/>
      <c r="C6" s="526" t="s">
        <v>65</v>
      </c>
      <c r="D6" s="527"/>
      <c r="E6" s="528"/>
      <c r="F6" s="74" t="s">
        <v>35</v>
      </c>
      <c r="G6" s="154">
        <v>1</v>
      </c>
      <c r="H6" s="149" t="s">
        <v>34</v>
      </c>
      <c r="I6" s="526" t="s">
        <v>65</v>
      </c>
      <c r="J6" s="527"/>
      <c r="K6" s="528"/>
      <c r="L6" s="4"/>
      <c r="M6" s="4"/>
      <c r="N6" s="4"/>
    </row>
    <row r="7" spans="1:15" ht="15.6" thickTop="1" thickBot="1" x14ac:dyDescent="0.35">
      <c r="A7" s="4"/>
      <c r="B7" s="29"/>
      <c r="C7" s="520" t="s">
        <v>59</v>
      </c>
      <c r="D7" s="520"/>
      <c r="E7" s="521"/>
      <c r="F7" s="146"/>
      <c r="G7" s="156">
        <v>8</v>
      </c>
      <c r="H7" s="75"/>
      <c r="I7" s="522" t="s">
        <v>58</v>
      </c>
      <c r="J7" s="523"/>
      <c r="K7" s="524"/>
      <c r="L7" s="4"/>
      <c r="M7" s="4"/>
      <c r="N7" s="4"/>
    </row>
    <row r="8" spans="1:15" ht="15.6" thickTop="1" thickBot="1" x14ac:dyDescent="0.35">
      <c r="A8" s="4"/>
      <c r="B8" s="76"/>
      <c r="C8" s="139" t="s">
        <v>42</v>
      </c>
      <c r="D8" s="78"/>
      <c r="E8" s="121"/>
      <c r="F8" s="136" t="s">
        <v>22</v>
      </c>
      <c r="G8" s="145" t="s">
        <v>21</v>
      </c>
      <c r="H8" s="136" t="s">
        <v>33</v>
      </c>
      <c r="I8" s="135"/>
      <c r="J8" s="141"/>
      <c r="K8" s="142" t="s">
        <v>46</v>
      </c>
      <c r="L8" s="4"/>
      <c r="M8" s="4"/>
      <c r="N8" s="4"/>
    </row>
    <row r="9" spans="1:15" ht="15.6" thickTop="1" thickBot="1" x14ac:dyDescent="0.35">
      <c r="A9" s="4"/>
      <c r="B9" s="76"/>
      <c r="C9" s="126"/>
      <c r="D9" s="76"/>
      <c r="E9" s="172" t="s">
        <v>61</v>
      </c>
      <c r="F9" s="150" t="s">
        <v>51</v>
      </c>
      <c r="G9" s="151">
        <v>3</v>
      </c>
      <c r="H9" s="110" t="s">
        <v>52</v>
      </c>
      <c r="I9" s="173" t="s">
        <v>62</v>
      </c>
      <c r="J9" s="78"/>
      <c r="K9" s="77"/>
      <c r="L9" s="4"/>
      <c r="M9" s="4"/>
      <c r="N9" s="108"/>
    </row>
    <row r="10" spans="1:15" ht="15.6" thickTop="1" thickBot="1" x14ac:dyDescent="0.35">
      <c r="A10" s="4"/>
      <c r="B10" s="118" t="s">
        <v>40</v>
      </c>
      <c r="C10" s="126"/>
      <c r="D10" s="120" t="s">
        <v>41</v>
      </c>
      <c r="E10" s="29"/>
      <c r="F10" s="76"/>
      <c r="G10" s="155">
        <v>6</v>
      </c>
      <c r="H10" s="29"/>
      <c r="I10" s="77"/>
      <c r="J10" s="116" t="s">
        <v>39</v>
      </c>
      <c r="K10" s="77"/>
      <c r="L10" s="113" t="s">
        <v>38</v>
      </c>
      <c r="M10" s="4"/>
      <c r="N10" s="4"/>
      <c r="O10" s="42"/>
    </row>
    <row r="11" spans="1:15" ht="15.6" thickTop="1" thickBot="1" x14ac:dyDescent="0.35">
      <c r="A11" s="4"/>
      <c r="B11" s="98" t="s">
        <v>16</v>
      </c>
      <c r="C11" s="119"/>
      <c r="D11" s="99" t="s">
        <v>16</v>
      </c>
      <c r="E11" s="152">
        <v>42090.791666666664</v>
      </c>
      <c r="F11" s="88"/>
      <c r="G11" s="153"/>
      <c r="H11" s="78"/>
      <c r="I11" s="137" t="s">
        <v>45</v>
      </c>
      <c r="J11" s="112" t="s">
        <v>16</v>
      </c>
      <c r="L11" s="87" t="s">
        <v>16</v>
      </c>
      <c r="M11" s="4"/>
      <c r="N11" s="4"/>
      <c r="O11" s="68"/>
    </row>
    <row r="12" spans="1:15" ht="15.6" thickTop="1" thickBot="1" x14ac:dyDescent="0.35">
      <c r="A12" s="4"/>
      <c r="B12" s="115"/>
      <c r="C12" s="127"/>
      <c r="D12" s="128"/>
      <c r="E12" s="29"/>
      <c r="F12" s="74" t="s">
        <v>53</v>
      </c>
      <c r="G12" s="154">
        <v>4</v>
      </c>
      <c r="H12" s="109" t="s">
        <v>54</v>
      </c>
      <c r="I12" s="77"/>
      <c r="J12" s="123"/>
      <c r="K12" s="77"/>
      <c r="L12" s="4"/>
      <c r="M12" s="4"/>
      <c r="N12" s="4"/>
      <c r="O12" s="68"/>
    </row>
    <row r="13" spans="1:15" ht="15.6" thickTop="1" thickBot="1" x14ac:dyDescent="0.35">
      <c r="A13" s="4"/>
      <c r="B13" s="76"/>
      <c r="C13" s="138"/>
      <c r="D13" s="76"/>
      <c r="E13" s="122" t="s">
        <v>55</v>
      </c>
      <c r="F13" s="146"/>
      <c r="G13" s="147">
        <v>5</v>
      </c>
      <c r="H13" s="75"/>
      <c r="I13" s="114" t="s">
        <v>56</v>
      </c>
      <c r="J13" s="78"/>
      <c r="K13" s="143"/>
      <c r="L13" s="4"/>
      <c r="M13" s="4"/>
      <c r="N13" s="78"/>
      <c r="O13" s="68"/>
    </row>
    <row r="14" spans="1:15" ht="15.6" thickTop="1" thickBot="1" x14ac:dyDescent="0.35">
      <c r="A14" s="4"/>
      <c r="B14" s="76"/>
      <c r="C14" s="140" t="s">
        <v>42</v>
      </c>
      <c r="D14" s="125"/>
      <c r="E14" s="125"/>
      <c r="F14" s="136" t="s">
        <v>23</v>
      </c>
      <c r="G14" s="145" t="s">
        <v>44</v>
      </c>
      <c r="H14" s="136" t="s">
        <v>32</v>
      </c>
      <c r="I14" s="111"/>
      <c r="J14" s="144"/>
      <c r="K14" s="124" t="s">
        <v>46</v>
      </c>
      <c r="L14" s="4"/>
      <c r="M14" s="4"/>
      <c r="N14" s="4"/>
    </row>
    <row r="15" spans="1:15" ht="15.6" thickTop="1" thickBot="1" x14ac:dyDescent="0.35">
      <c r="A15" s="4"/>
      <c r="B15" s="78"/>
      <c r="C15" s="529" t="s">
        <v>60</v>
      </c>
      <c r="D15" s="529"/>
      <c r="E15" s="530"/>
      <c r="F15" s="150" t="s">
        <v>36</v>
      </c>
      <c r="G15" s="151">
        <v>2</v>
      </c>
      <c r="H15" s="110" t="s">
        <v>37</v>
      </c>
      <c r="I15" s="525" t="s">
        <v>57</v>
      </c>
      <c r="J15" s="523"/>
      <c r="K15" s="523"/>
      <c r="L15" s="108"/>
      <c r="M15" s="4"/>
      <c r="N15" s="4"/>
    </row>
    <row r="16" spans="1:15" ht="15.6" thickTop="1" thickBot="1" x14ac:dyDescent="0.35">
      <c r="A16" s="4"/>
      <c r="B16" s="29"/>
      <c r="C16" s="78"/>
      <c r="D16" s="78"/>
      <c r="E16" s="78"/>
      <c r="F16" s="79"/>
      <c r="G16" s="155">
        <v>7</v>
      </c>
      <c r="H16" s="29"/>
      <c r="I16" s="78"/>
      <c r="J16" s="78"/>
      <c r="K16" s="78"/>
      <c r="L16" s="4"/>
      <c r="M16" s="4"/>
      <c r="N16" s="4"/>
    </row>
    <row r="17" spans="1:14" ht="15.6" thickTop="1" thickBot="1" x14ac:dyDescent="0.35">
      <c r="B17" s="73"/>
      <c r="C17" s="73"/>
      <c r="D17" s="73"/>
      <c r="E17" s="73"/>
      <c r="F17" s="73"/>
      <c r="G17" s="148" t="s">
        <v>43</v>
      </c>
      <c r="H17" s="29"/>
      <c r="I17" s="29"/>
      <c r="J17" s="29"/>
      <c r="K17" s="29"/>
      <c r="L17" s="4"/>
      <c r="M17" s="4"/>
      <c r="N17" s="4"/>
    </row>
    <row r="18" spans="1:14" ht="12" customHeight="1" thickTop="1" thickBot="1" x14ac:dyDescent="0.35">
      <c r="B18" s="73"/>
      <c r="C18" s="73"/>
      <c r="D18" s="73"/>
      <c r="E18" s="73"/>
      <c r="F18" s="73"/>
      <c r="G18" s="29"/>
      <c r="H18" s="29"/>
      <c r="I18" s="29"/>
      <c r="J18" s="29"/>
      <c r="K18" s="29"/>
      <c r="L18" s="4"/>
      <c r="M18" s="4"/>
      <c r="N18" s="4"/>
    </row>
    <row r="19" spans="1:14" ht="16.8" thickTop="1" thickBot="1" x14ac:dyDescent="0.35">
      <c r="B19" s="517" t="s">
        <v>50</v>
      </c>
      <c r="C19" s="518"/>
      <c r="D19" s="518"/>
      <c r="E19" s="518"/>
      <c r="F19" s="518"/>
      <c r="G19" s="518"/>
      <c r="H19" s="518"/>
      <c r="I19" s="518"/>
      <c r="J19" s="518"/>
      <c r="K19" s="518"/>
      <c r="L19" s="519"/>
      <c r="M19" s="4"/>
      <c r="N19" s="4"/>
    </row>
    <row r="20" spans="1:14" ht="12" customHeight="1" thickTop="1" thickBot="1" x14ac:dyDescent="0.35">
      <c r="B20" s="42"/>
      <c r="C20" s="42"/>
      <c r="D20" s="161"/>
      <c r="E20" s="161"/>
      <c r="F20" s="161"/>
      <c r="G20" s="162"/>
      <c r="H20" s="162"/>
      <c r="I20" s="162"/>
      <c r="J20" s="162"/>
      <c r="K20" s="4"/>
      <c r="L20" s="4"/>
      <c r="M20" s="4"/>
      <c r="N20" s="4"/>
    </row>
    <row r="21" spans="1:14" ht="15.6" thickTop="1" thickBot="1" x14ac:dyDescent="0.35">
      <c r="A21" s="42"/>
      <c r="B21" s="42"/>
      <c r="C21" s="93"/>
      <c r="D21" s="91" t="s">
        <v>14</v>
      </c>
      <c r="E21" s="89" t="s">
        <v>63</v>
      </c>
      <c r="F21" s="90">
        <v>42078</v>
      </c>
      <c r="G21" s="89" t="s">
        <v>64</v>
      </c>
      <c r="H21" s="90">
        <v>42085</v>
      </c>
      <c r="I21" s="130" t="s">
        <v>65</v>
      </c>
      <c r="J21" s="131">
        <v>42090</v>
      </c>
      <c r="K21" s="129"/>
      <c r="L21" s="4"/>
      <c r="M21" s="4"/>
      <c r="N21" s="4"/>
    </row>
    <row r="22" spans="1:14" ht="16.2" thickTop="1" x14ac:dyDescent="0.3">
      <c r="A22" s="42"/>
      <c r="B22" s="42"/>
      <c r="C22" s="93"/>
      <c r="D22" s="92" t="s">
        <v>9</v>
      </c>
      <c r="E22" s="33" t="s">
        <v>17</v>
      </c>
      <c r="F22" s="34" t="s">
        <v>18</v>
      </c>
      <c r="G22" s="36" t="s">
        <v>17</v>
      </c>
      <c r="H22" s="35" t="s">
        <v>20</v>
      </c>
      <c r="I22" s="133" t="s">
        <v>20</v>
      </c>
      <c r="J22" s="132" t="s">
        <v>18</v>
      </c>
      <c r="K22" s="4"/>
      <c r="L22" s="4"/>
      <c r="M22" s="4"/>
      <c r="N22" s="4"/>
    </row>
    <row r="23" spans="1:14" ht="16.2" thickBot="1" x14ac:dyDescent="0.35">
      <c r="A23" s="42"/>
      <c r="B23" s="42"/>
      <c r="C23" s="93"/>
      <c r="D23" s="100" t="s">
        <v>10</v>
      </c>
      <c r="E23" s="94" t="s">
        <v>19</v>
      </c>
      <c r="F23" s="95" t="s">
        <v>20</v>
      </c>
      <c r="G23" s="96" t="s">
        <v>19</v>
      </c>
      <c r="H23" s="95" t="s">
        <v>18</v>
      </c>
      <c r="I23" s="134" t="s">
        <v>17</v>
      </c>
      <c r="J23" s="97" t="s">
        <v>19</v>
      </c>
      <c r="K23" s="4"/>
      <c r="L23" s="4"/>
      <c r="M23" s="4"/>
      <c r="N23" s="4"/>
    </row>
    <row r="24" spans="1:14" ht="12" customHeight="1" thickTop="1" x14ac:dyDescent="0.3">
      <c r="G24" s="4"/>
      <c r="H24" s="4"/>
      <c r="I24" s="4"/>
      <c r="J24" s="4"/>
      <c r="K24" s="4"/>
      <c r="L24" s="4"/>
      <c r="M24" s="4"/>
      <c r="N24" s="4"/>
    </row>
    <row r="25" spans="1:14" ht="15.6" x14ac:dyDescent="0.3">
      <c r="E25" s="478" t="s">
        <v>47</v>
      </c>
      <c r="F25" s="478"/>
      <c r="G25" s="478"/>
      <c r="H25" s="478"/>
      <c r="I25" s="478"/>
      <c r="J25" s="479" t="s">
        <v>48</v>
      </c>
      <c r="K25" s="479"/>
      <c r="L25" s="479"/>
      <c r="M25" s="4"/>
      <c r="N25" s="4"/>
    </row>
  </sheetData>
  <mergeCells count="10">
    <mergeCell ref="E25:I25"/>
    <mergeCell ref="J25:L25"/>
    <mergeCell ref="B2:L2"/>
    <mergeCell ref="B19:L19"/>
    <mergeCell ref="C7:E7"/>
    <mergeCell ref="I7:K7"/>
    <mergeCell ref="I15:K15"/>
    <mergeCell ref="I6:K6"/>
    <mergeCell ref="C6:E6"/>
    <mergeCell ref="C15:E15"/>
  </mergeCells>
  <hyperlinks>
    <hyperlink ref="J25" r:id="rId1" display="bsintal@gmail.com"/>
  </hyperlinks>
  <pageMargins left="0.7" right="0.7" top="0.75" bottom="0.75" header="0.3" footer="0.3"/>
  <pageSetup paperSize="9" scale="90" orientation="landscape" r:id="rId2"/>
  <webPublishItems count="1">
    <webPublishItem id="24648" divId="vylosovanie_24648" sourceType="range" sourceRef="B1:L25" destinationFile="C:\Users\Rakovice\Documents\Kolky\Výsledky\Interliga\2014-15\0.Vylosovanie\vylosovani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vylosovanie - čb</vt:lpstr>
      <vt:lpstr>vylosovanie PI-NE (far)</vt:lpstr>
      <vt:lpstr>vylosovanie - PI (far)</vt:lpstr>
      <vt:lpstr>vylosovanie - PI (čb)</vt:lpstr>
      <vt:lpstr>play-of</vt:lpstr>
      <vt:lpstr>'play-of'!Oblasť_tlače</vt:lpstr>
      <vt:lpstr>'vylosovanie - čb'!Oblasť_tlače</vt:lpstr>
      <vt:lpstr>'vylosovanie - PI (čb)'!Oblasť_tlače</vt:lpstr>
      <vt:lpstr>'vylosovanie - PI (far)'!Oblasť_tlače</vt:lpstr>
      <vt:lpstr>'vylosovanie PI-NE (far)'!Oblasť_tlače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Rakovice</dc:creator>
  <cp:lastModifiedBy>Starosta</cp:lastModifiedBy>
  <cp:lastPrinted>2020-01-15T14:41:27Z</cp:lastPrinted>
  <dcterms:created xsi:type="dcterms:W3CDTF">2014-01-16T13:22:11Z</dcterms:created>
  <dcterms:modified xsi:type="dcterms:W3CDTF">2020-01-15T14:41:51Z</dcterms:modified>
</cp:coreProperties>
</file>